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24226"/>
  <mc:AlternateContent xmlns:mc="http://schemas.openxmlformats.org/markup-compatibility/2006">
    <mc:Choice Requires="x15">
      <x15ac:absPath xmlns:x15ac="http://schemas.microsoft.com/office/spreadsheetml/2010/11/ac" url="\\mirage\SDA\Galluccio\MX25-010 AC TVX TCE\3.1 DCE\DCE publié\"/>
    </mc:Choice>
  </mc:AlternateContent>
  <xr:revisionPtr revIDLastSave="0" documentId="13_ncr:1_{283C86E2-E067-4456-A29B-680B42B2D482}" xr6:coauthVersionLast="36" xr6:coauthVersionMax="47" xr10:uidLastSave="{00000000-0000-0000-0000-000000000000}"/>
  <bookViews>
    <workbookView xWindow="-104" yWindow="-104" windowWidth="30931" windowHeight="16773" xr2:uid="{00000000-000D-0000-FFFF-FFFF00000000}"/>
  </bookViews>
  <sheets>
    <sheet name="BPU " sheetId="2" r:id="rId1"/>
  </sheets>
  <definedNames>
    <definedName name="_Hlk54720278" localSheetId="0">'BPU '!$F$240</definedName>
    <definedName name="_Hlk55310022" localSheetId="0">'BPU '!$F$260</definedName>
    <definedName name="_Hlk70489938" localSheetId="0">'BPU '!$F$238</definedName>
    <definedName name="_Hlk70492394" localSheetId="0">'BPU '!$F$267</definedName>
    <definedName name="_Hlk70496166" localSheetId="0">'BPU '!$F$262</definedName>
    <definedName name="_Hlk70501307" localSheetId="0">'BPU '!$F$283</definedName>
    <definedName name="_Hlk70511183" localSheetId="0">'BPU '!$F$287</definedName>
    <definedName name="_Hlk70750419" localSheetId="0">'BPU '!$F$231</definedName>
    <definedName name="_Hlk70755639" localSheetId="0">'BPU '!$F$334</definedName>
    <definedName name="_Hlk70755643" localSheetId="0">'BPU '!$F$337</definedName>
    <definedName name="_Hlk70755743" localSheetId="0">'BPU '!$F$328</definedName>
    <definedName name="_Hlk70755780" localSheetId="0">'BPU '!$F$336</definedName>
    <definedName name="_Hlk70756162" localSheetId="0">'BPU '!$F$190</definedName>
    <definedName name="_Hlk70756467" localSheetId="0">'BPU '!$F$335</definedName>
    <definedName name="_Hlk70757276" localSheetId="0">'BPU '!$F$332</definedName>
    <definedName name="_Hlk70757468" localSheetId="0">'BPU '!$F$347</definedName>
    <definedName name="_Hlk70757898" localSheetId="0">'BPU '!$F$346</definedName>
    <definedName name="_Hlk70758469" localSheetId="0">'BPU '!$F$350</definedName>
    <definedName name="_Hlk70761035" localSheetId="0">'BPU '!$A$364</definedName>
    <definedName name="_Hlk70772019" localSheetId="0">'BPU '!$A$373</definedName>
    <definedName name="_Hlk70773563" localSheetId="0">'BPU '!$A$371</definedName>
    <definedName name="_Hlk70773859" localSheetId="0">'BPU '!$A$377</definedName>
    <definedName name="_Hlk70773962" localSheetId="0">'BPU '!#REF!</definedName>
    <definedName name="_Hlk70774355" localSheetId="0">'BPU '!#REF!</definedName>
    <definedName name="_Hlk70790692" localSheetId="0">'BPU '!$F$327</definedName>
    <definedName name="_Hlk70791203" localSheetId="0">'BPU '!$A$376</definedName>
    <definedName name="_Hlk70791560" localSheetId="0">'BPU '!$A$363</definedName>
    <definedName name="_Hlk70792856" localSheetId="0">'BPU '!$F$390</definedName>
    <definedName name="_Hlk70837705" localSheetId="0">'BPU '!$F$297</definedName>
    <definedName name="_Hlk70842050" localSheetId="0">'BPU '!$A$366</definedName>
    <definedName name="_Hlk70842263" localSheetId="0">'BPU '!$F$388</definedName>
    <definedName name="_Hlk70843884" localSheetId="0">'BPU '!$A$370</definedName>
    <definedName name="_Hlk70850329" localSheetId="0">'BPU '!$F$292</definedName>
    <definedName name="_Hlk70866426" localSheetId="0">'BPU '!$F$282</definedName>
    <definedName name="_Hlk70866440" localSheetId="0">'BPU '!$F$291</definedName>
    <definedName name="_xlnm.Print_Titles" localSheetId="0">'BPU '!$4:$6</definedName>
    <definedName name="_xlnm.Print_Area" localSheetId="0">'BPU '!$A$1:$H$703</definedName>
  </definedNames>
  <calcPr calcId="191029"/>
</workbook>
</file>

<file path=xl/calcChain.xml><?xml version="1.0" encoding="utf-8"?>
<calcChain xmlns="http://schemas.openxmlformats.org/spreadsheetml/2006/main">
  <c r="E188" i="2" l="1"/>
  <c r="E492" i="2" l="1"/>
  <c r="E178" i="2" l="1"/>
  <c r="E168" i="2"/>
  <c r="E167" i="2"/>
  <c r="E164" i="2"/>
  <c r="D164" i="2"/>
  <c r="D165" i="2" s="1"/>
  <c r="D166" i="2" s="1"/>
  <c r="C165" i="2"/>
  <c r="C166" i="2" s="1"/>
  <c r="E161" i="2"/>
  <c r="D162" i="2"/>
  <c r="D163" i="2" s="1"/>
  <c r="E160" i="2"/>
  <c r="E135" i="2"/>
  <c r="D137" i="2"/>
  <c r="E130" i="2"/>
  <c r="E129" i="2"/>
  <c r="C130" i="2"/>
  <c r="C131" i="2" s="1"/>
  <c r="C132" i="2" s="1"/>
  <c r="C133" i="2" s="1"/>
  <c r="C134" i="2" s="1"/>
  <c r="E120" i="2"/>
  <c r="D121" i="2"/>
  <c r="D122" i="2" s="1"/>
  <c r="D123" i="2" s="1"/>
  <c r="D124" i="2" s="1"/>
  <c r="D125" i="2" s="1"/>
  <c r="D126" i="2" s="1"/>
  <c r="D127" i="2" s="1"/>
  <c r="D128" i="2" s="1"/>
  <c r="C121" i="2"/>
  <c r="C122" i="2" s="1"/>
  <c r="C123" i="2" s="1"/>
  <c r="C124" i="2" s="1"/>
  <c r="C125" i="2" s="1"/>
  <c r="C126" i="2" s="1"/>
  <c r="C127" i="2" s="1"/>
  <c r="C128" i="2" s="1"/>
  <c r="E113" i="2"/>
  <c r="D114" i="2"/>
  <c r="D115" i="2" s="1"/>
  <c r="D116" i="2" s="1"/>
  <c r="D117" i="2" s="1"/>
  <c r="D118" i="2" s="1"/>
  <c r="D119" i="2" s="1"/>
  <c r="C115" i="2"/>
  <c r="C116" i="2" s="1"/>
  <c r="C117" i="2" s="1"/>
  <c r="C118" i="2" s="1"/>
  <c r="C119" i="2" s="1"/>
  <c r="E112" i="2"/>
  <c r="E111" i="2"/>
  <c r="E665" i="2" l="1"/>
  <c r="E664" i="2"/>
  <c r="E654" i="2"/>
  <c r="E647" i="2"/>
  <c r="E483" i="2"/>
  <c r="E482" i="2"/>
  <c r="E481" i="2"/>
  <c r="E106" i="2"/>
  <c r="E104" i="2"/>
  <c r="E103" i="2"/>
  <c r="E93" i="2"/>
  <c r="E83" i="2"/>
  <c r="E82" i="2"/>
  <c r="E76" i="2"/>
  <c r="E71" i="2"/>
  <c r="E70" i="2"/>
  <c r="E69" i="2"/>
  <c r="E66" i="2"/>
  <c r="E64" i="2"/>
  <c r="E63" i="2"/>
  <c r="E57" i="2"/>
  <c r="E53" i="2"/>
  <c r="E52" i="2"/>
  <c r="E48" i="2"/>
  <c r="E43" i="2"/>
  <c r="E34" i="2"/>
  <c r="E33" i="2"/>
  <c r="E24" i="2" l="1"/>
  <c r="E29" i="2" l="1"/>
  <c r="E30" i="2" l="1"/>
  <c r="E31" i="2" l="1"/>
  <c r="E32" i="2" s="1"/>
  <c r="E35" i="2" l="1"/>
  <c r="E36" i="2" l="1"/>
  <c r="E37" i="2" s="1"/>
  <c r="E38" i="2" s="1"/>
  <c r="E39" i="2" s="1"/>
  <c r="E46" i="2" s="1"/>
  <c r="E47" i="2" s="1"/>
  <c r="E49" i="2" s="1"/>
  <c r="E50" i="2" s="1"/>
  <c r="E51" i="2" s="1"/>
  <c r="E54" i="2" s="1"/>
  <c r="E55" i="2" s="1"/>
  <c r="E56" i="2" s="1"/>
  <c r="E58" i="2" l="1"/>
  <c r="E65" i="2" s="1"/>
  <c r="E67" i="2" s="1"/>
  <c r="E68" i="2" s="1"/>
  <c r="E72" i="2" s="1"/>
  <c r="E73" i="2" s="1"/>
  <c r="E74" i="2" s="1"/>
  <c r="E75" i="2" s="1"/>
  <c r="E77" i="2" s="1"/>
  <c r="E78" i="2" s="1"/>
  <c r="E79" i="2" s="1"/>
  <c r="E80" i="2" s="1"/>
  <c r="E81" i="2" s="1"/>
  <c r="E84" i="2" s="1"/>
  <c r="E85" i="2" s="1"/>
  <c r="E86" i="2" s="1"/>
  <c r="E87" i="2" s="1"/>
  <c r="E88" i="2" s="1"/>
  <c r="E89" i="2" s="1"/>
  <c r="E90" i="2" s="1"/>
  <c r="E91" i="2" s="1"/>
  <c r="E92" i="2" s="1"/>
  <c r="E94" i="2" s="1"/>
  <c r="E95" i="2" s="1"/>
  <c r="E96" i="2" s="1"/>
  <c r="E97" i="2" s="1"/>
  <c r="E98" i="2" s="1"/>
  <c r="E99" i="2" s="1"/>
  <c r="E100" i="2" s="1"/>
  <c r="E101" i="2" s="1"/>
  <c r="E102" i="2" s="1"/>
  <c r="E105" i="2" s="1"/>
  <c r="E107" i="2" s="1"/>
  <c r="E108" i="2" s="1"/>
  <c r="E109" i="2" s="1"/>
  <c r="E110" i="2" s="1"/>
  <c r="E114" i="2" l="1"/>
  <c r="E115" i="2" s="1"/>
  <c r="E116" i="2" s="1"/>
  <c r="E117" i="2" s="1"/>
  <c r="E118" i="2" s="1"/>
  <c r="E119" i="2" l="1"/>
  <c r="E121" i="2" s="1"/>
  <c r="E122" i="2" l="1"/>
  <c r="E123" i="2" l="1"/>
  <c r="E124" i="2" l="1"/>
  <c r="E125" i="2" l="1"/>
  <c r="E126" i="2" s="1"/>
  <c r="E127" i="2" s="1"/>
  <c r="E128" i="2" s="1"/>
  <c r="E131" i="2" l="1"/>
  <c r="E132" i="2" s="1"/>
  <c r="E133" i="2" l="1"/>
  <c r="E134" i="2" s="1"/>
  <c r="E136" i="2" s="1"/>
  <c r="E137" i="2" s="1"/>
  <c r="E138" i="2" s="1"/>
  <c r="E139" i="2" s="1"/>
  <c r="E140" i="2" s="1"/>
  <c r="E141" i="2" s="1"/>
  <c r="E142" i="2" s="1"/>
  <c r="E143" i="2" s="1"/>
  <c r="E144" i="2" s="1"/>
  <c r="E145" i="2" s="1"/>
  <c r="E146" i="2" s="1"/>
  <c r="E147" i="2" s="1"/>
  <c r="E148" i="2" s="1"/>
  <c r="E149" i="2" s="1"/>
  <c r="E150" i="2" s="1"/>
  <c r="E151" i="2" s="1"/>
  <c r="E152" i="2" s="1"/>
  <c r="E153" i="2" s="1"/>
  <c r="E154" i="2" s="1"/>
  <c r="E155" i="2" s="1"/>
  <c r="E156" i="2" s="1"/>
  <c r="E157" i="2" s="1"/>
  <c r="E158" i="2" s="1"/>
  <c r="E159" i="2" s="1"/>
  <c r="E162" i="2" s="1"/>
  <c r="E163" i="2" s="1"/>
  <c r="E165" i="2" s="1"/>
  <c r="E166" i="2" s="1"/>
  <c r="E169" i="2" s="1"/>
  <c r="E170" i="2" s="1"/>
  <c r="E171" i="2" s="1"/>
  <c r="E172" i="2" s="1"/>
  <c r="E173" i="2" s="1"/>
  <c r="E174" i="2" s="1"/>
  <c r="E175" i="2" s="1"/>
  <c r="E176" i="2" s="1"/>
  <c r="E177" i="2" s="1"/>
  <c r="E179" i="2" s="1"/>
  <c r="E180" i="2" s="1"/>
  <c r="E181" i="2" s="1"/>
  <c r="E182" i="2" s="1"/>
  <c r="E183" i="2" s="1"/>
  <c r="E184" i="2" s="1"/>
  <c r="E185" i="2" s="1"/>
  <c r="E186" i="2" s="1"/>
  <c r="E187" i="2" s="1"/>
  <c r="E637" i="2"/>
  <c r="E190" i="2" l="1"/>
  <c r="E191" i="2" s="1"/>
  <c r="E192" i="2" s="1"/>
  <c r="E194" i="2" s="1"/>
  <c r="E195" i="2" s="1"/>
  <c r="E196" i="2" s="1"/>
  <c r="E638" i="2"/>
  <c r="E197" i="2" l="1"/>
  <c r="E198" i="2" s="1"/>
  <c r="E199" i="2" l="1"/>
  <c r="E201" i="2" s="1"/>
  <c r="E202" i="2" s="1"/>
  <c r="E203" i="2" s="1"/>
  <c r="E205" i="2" s="1"/>
  <c r="E206" i="2" s="1"/>
  <c r="E207" i="2" s="1"/>
  <c r="E208" i="2" s="1"/>
  <c r="E209" i="2" s="1"/>
  <c r="E210" i="2" s="1"/>
  <c r="E211" i="2" s="1"/>
  <c r="E212" i="2" s="1"/>
  <c r="E214" i="2" s="1"/>
  <c r="E215" i="2" s="1"/>
  <c r="E216" i="2" s="1"/>
  <c r="E217" i="2" s="1"/>
  <c r="E218" i="2" s="1"/>
  <c r="E219" i="2" s="1"/>
  <c r="E220" i="2" s="1"/>
  <c r="E221" i="2" s="1"/>
  <c r="E222" i="2" s="1"/>
  <c r="E223" i="2" s="1"/>
  <c r="E224" i="2" s="1"/>
  <c r="E225" i="2" s="1"/>
  <c r="E226" i="2" s="1"/>
  <c r="E227" i="2" s="1"/>
  <c r="E228" i="2" s="1"/>
  <c r="E229" i="2" s="1"/>
  <c r="E231" i="2" s="1"/>
  <c r="E232" i="2" s="1"/>
  <c r="E233" i="2" s="1"/>
  <c r="E234" i="2" s="1"/>
  <c r="E235" i="2" s="1"/>
  <c r="E236" i="2" s="1"/>
  <c r="E237" i="2" s="1"/>
  <c r="E238" i="2" s="1"/>
  <c r="E239" i="2" s="1"/>
  <c r="E240" i="2" s="1"/>
  <c r="E241" i="2" s="1"/>
  <c r="E242" i="2" s="1"/>
  <c r="E243" i="2" s="1"/>
  <c r="E244" i="2" s="1"/>
  <c r="E245" i="2" s="1"/>
  <c r="E246" i="2" l="1"/>
  <c r="E248" i="2" s="1"/>
  <c r="E249" i="2" s="1"/>
  <c r="E250" i="2" s="1"/>
  <c r="E251" i="2" s="1"/>
  <c r="E253" i="2" s="1"/>
  <c r="E254" i="2" s="1"/>
  <c r="E256" i="2" s="1"/>
  <c r="E257" i="2" s="1"/>
  <c r="E260" i="2" s="1"/>
  <c r="E262" i="2" s="1"/>
  <c r="E263" i="2" s="1"/>
  <c r="E265" i="2" s="1"/>
  <c r="E267" i="2" s="1"/>
  <c r="E269" i="2" s="1"/>
  <c r="E270" i="2" s="1"/>
  <c r="E271" i="2" s="1"/>
  <c r="E272" i="2" s="1"/>
  <c r="E274" i="2" s="1"/>
  <c r="E276" i="2" s="1"/>
  <c r="E278" i="2" s="1"/>
  <c r="E280" i="2" s="1"/>
  <c r="E281" i="2" s="1"/>
  <c r="E283" i="2" s="1"/>
  <c r="E284" i="2" s="1"/>
  <c r="E285" i="2" s="1"/>
  <c r="E286" i="2" s="1"/>
  <c r="E287" i="2" s="1"/>
  <c r="E288" i="2" s="1"/>
  <c r="E289" i="2" s="1"/>
  <c r="E290" i="2" s="1"/>
  <c r="E292" i="2" s="1"/>
  <c r="E293" i="2" s="1"/>
  <c r="E294" i="2" s="1"/>
  <c r="E295" i="2" s="1"/>
  <c r="E297" i="2" s="1"/>
  <c r="E298" i="2" s="1"/>
  <c r="E299" i="2" s="1"/>
  <c r="E301" i="2" s="1"/>
  <c r="E302" i="2" s="1"/>
  <c r="E303" i="2" s="1"/>
  <c r="E305" i="2" s="1"/>
  <c r="E306" i="2" s="1"/>
  <c r="E307" i="2" s="1"/>
  <c r="E308" i="2" s="1"/>
  <c r="E309" i="2" s="1"/>
  <c r="E310" i="2" s="1"/>
  <c r="E312" i="2" s="1"/>
  <c r="E313" i="2" s="1"/>
  <c r="E314" i="2" s="1"/>
  <c r="E315" i="2" s="1"/>
  <c r="E317" i="2" s="1"/>
  <c r="E318" i="2" s="1"/>
  <c r="E319" i="2" s="1"/>
  <c r="E320" i="2" s="1"/>
  <c r="E321" i="2" s="1"/>
  <c r="E323" i="2" s="1"/>
  <c r="E324" i="2" s="1"/>
  <c r="E325" i="2" s="1"/>
  <c r="E327" i="2" s="1"/>
  <c r="E329" i="2" s="1"/>
  <c r="E330" i="2" s="1"/>
  <c r="E331" i="2" s="1"/>
  <c r="E332" i="2" s="1"/>
  <c r="E333" i="2" s="1"/>
  <c r="E334" i="2" s="1"/>
  <c r="E335" i="2" s="1"/>
  <c r="E336" i="2" s="1"/>
  <c r="E337" i="2" s="1"/>
  <c r="E338" i="2" s="1"/>
  <c r="E340" i="2" s="1"/>
  <c r="E341" i="2" s="1"/>
  <c r="E342" i="2" s="1"/>
  <c r="E343" i="2" s="1"/>
  <c r="E344" i="2" s="1"/>
  <c r="E345" i="2" s="1"/>
  <c r="E347" i="2" s="1"/>
  <c r="E348" i="2" s="1"/>
  <c r="E349" i="2" s="1"/>
  <c r="E350" i="2" s="1"/>
  <c r="E351" i="2" s="1"/>
  <c r="E353" i="2" l="1"/>
  <c r="E354" i="2" s="1"/>
  <c r="E355" i="2" s="1"/>
  <c r="E356" i="2" s="1"/>
  <c r="E357" i="2" s="1"/>
  <c r="E359" i="2" s="1"/>
  <c r="E360" i="2" s="1"/>
  <c r="E361" i="2" s="1"/>
  <c r="E362" i="2" s="1"/>
  <c r="E363" i="2" s="1"/>
  <c r="E364" i="2" s="1"/>
  <c r="E365" i="2" s="1"/>
  <c r="E366" i="2" s="1"/>
  <c r="E367" i="2" s="1"/>
  <c r="E368" i="2" s="1"/>
  <c r="E369" i="2" s="1"/>
  <c r="E370" i="2" s="1"/>
  <c r="E371" i="2" s="1"/>
  <c r="E372" i="2" s="1"/>
  <c r="E373" i="2" s="1"/>
  <c r="E374" i="2" s="1"/>
  <c r="E375" i="2" s="1"/>
  <c r="E376" i="2" s="1"/>
  <c r="E377" i="2" s="1"/>
  <c r="E378" i="2" s="1"/>
  <c r="E380" i="2" s="1"/>
  <c r="E381" i="2" s="1"/>
  <c r="E382" i="2" s="1"/>
  <c r="E383" i="2" s="1"/>
  <c r="E384" i="2" s="1"/>
  <c r="E385" i="2" s="1"/>
  <c r="E386" i="2" s="1"/>
  <c r="E387" i="2" s="1"/>
  <c r="E389" i="2" s="1"/>
  <c r="E390" i="2" s="1"/>
  <c r="E391" i="2" s="1"/>
  <c r="E393" i="2" s="1"/>
  <c r="E394" i="2" s="1"/>
  <c r="E395" i="2" s="1"/>
  <c r="E396" i="2" s="1"/>
  <c r="E397" i="2" s="1"/>
  <c r="E399" i="2" s="1"/>
  <c r="E400" i="2" s="1"/>
  <c r="E401" i="2" s="1"/>
  <c r="E403" i="2" s="1"/>
  <c r="E404" i="2" s="1"/>
  <c r="E405" i="2" s="1"/>
  <c r="E406" i="2" s="1"/>
  <c r="E407" i="2" s="1"/>
  <c r="E409" i="2" s="1"/>
  <c r="E410" i="2" s="1"/>
  <c r="E411" i="2" s="1"/>
  <c r="E413" i="2" s="1"/>
  <c r="E414" i="2" s="1"/>
  <c r="E415" i="2" s="1"/>
  <c r="E417" i="2" s="1"/>
  <c r="E418" i="2" s="1"/>
  <c r="E419" i="2" s="1"/>
  <c r="E421" i="2" s="1"/>
  <c r="E422" i="2" s="1"/>
  <c r="E423" i="2" s="1"/>
  <c r="E424" i="2" s="1"/>
  <c r="E425" i="2" s="1"/>
  <c r="E426" i="2" s="1"/>
  <c r="E427" i="2" s="1"/>
  <c r="E428" i="2" s="1"/>
  <c r="E429" i="2" s="1"/>
  <c r="E431" i="2" s="1"/>
  <c r="E432" i="2" s="1"/>
  <c r="E434" i="2" s="1"/>
  <c r="E435" i="2" s="1"/>
  <c r="E436" i="2" s="1"/>
  <c r="E437" i="2" s="1"/>
  <c r="E439" i="2" s="1"/>
  <c r="E440" i="2" s="1"/>
  <c r="E441" i="2" s="1"/>
  <c r="E442" i="2" s="1"/>
  <c r="E443" i="2" s="1"/>
  <c r="E445" i="2" s="1"/>
  <c r="E446" i="2" s="1"/>
  <c r="E447" i="2" s="1"/>
  <c r="E448" i="2" s="1"/>
  <c r="E449" i="2" s="1"/>
  <c r="E450" i="2" s="1"/>
  <c r="E451" i="2" s="1"/>
  <c r="E452" i="2" s="1"/>
  <c r="E453" i="2" s="1"/>
  <c r="E454" i="2" s="1"/>
  <c r="E456" i="2" s="1"/>
  <c r="E457" i="2" s="1"/>
  <c r="E458" i="2" s="1"/>
  <c r="E460" i="2" s="1"/>
  <c r="E461" i="2" s="1"/>
  <c r="E462" i="2" s="1"/>
  <c r="E463" i="2" s="1"/>
  <c r="E464" i="2" s="1"/>
  <c r="E465" i="2" s="1"/>
  <c r="E466" i="2" s="1"/>
  <c r="E467" i="2" s="1"/>
  <c r="E468" i="2" s="1"/>
  <c r="E469" i="2" s="1"/>
  <c r="E470" i="2" s="1"/>
  <c r="E471" i="2" s="1"/>
  <c r="E472" i="2" s="1"/>
  <c r="E473" i="2" s="1"/>
  <c r="E474" i="2" s="1"/>
  <c r="E475" i="2" s="1"/>
  <c r="E477" i="2" s="1"/>
  <c r="E479" i="2" s="1"/>
  <c r="E480" i="2" s="1"/>
  <c r="E484" i="2" l="1"/>
  <c r="E485" i="2" s="1"/>
  <c r="E486" i="2" s="1"/>
  <c r="E487" i="2" l="1"/>
  <c r="E488" i="2" s="1"/>
  <c r="E489" i="2" s="1"/>
  <c r="E490" i="2" s="1"/>
  <c r="E491" i="2" s="1"/>
  <c r="E493" i="2" s="1"/>
  <c r="E494" i="2" s="1"/>
  <c r="E495" i="2" s="1"/>
  <c r="E496" i="2" s="1"/>
  <c r="E497" i="2" s="1"/>
  <c r="E498" i="2" s="1"/>
  <c r="E499" i="2" s="1"/>
  <c r="E500" i="2" s="1"/>
  <c r="E501" i="2" s="1"/>
  <c r="E502" i="2" s="1"/>
  <c r="E503" i="2" s="1"/>
  <c r="E504" i="2" s="1"/>
  <c r="E507" i="2" s="1"/>
  <c r="E508" i="2" s="1"/>
  <c r="E509" i="2" s="1"/>
  <c r="E510" i="2" s="1"/>
  <c r="E511" i="2" s="1"/>
  <c r="E512" i="2" s="1"/>
  <c r="E513" i="2" s="1"/>
  <c r="E514" i="2" s="1"/>
  <c r="E515" i="2" s="1"/>
  <c r="E516" i="2" s="1"/>
  <c r="E517" i="2" s="1"/>
  <c r="E518" i="2" s="1"/>
  <c r="E520" i="2" s="1"/>
  <c r="E521" i="2" s="1"/>
  <c r="E522" i="2" s="1"/>
  <c r="E523" i="2" s="1"/>
  <c r="E524" i="2" s="1"/>
  <c r="E525" i="2" s="1"/>
  <c r="E526" i="2" s="1"/>
  <c r="E527" i="2" s="1"/>
  <c r="E528" i="2" s="1"/>
  <c r="E529" i="2" s="1"/>
  <c r="E530" i="2" s="1"/>
  <c r="E532" i="2" s="1"/>
  <c r="E533" i="2" s="1"/>
  <c r="E534" i="2" s="1"/>
  <c r="E535" i="2" l="1"/>
  <c r="E536" i="2" s="1"/>
  <c r="E537" i="2" l="1"/>
  <c r="E539" i="2" s="1"/>
  <c r="E540" i="2" s="1"/>
  <c r="E541" i="2" s="1"/>
  <c r="E542" i="2" s="1"/>
  <c r="E544" i="2" s="1"/>
  <c r="E545" i="2" s="1"/>
  <c r="E546" i="2" s="1"/>
  <c r="E547" i="2" s="1"/>
  <c r="E548" i="2" l="1"/>
  <c r="E550" i="2" l="1"/>
  <c r="E551" i="2" s="1"/>
  <c r="E552" i="2" s="1"/>
  <c r="E553" i="2" s="1"/>
  <c r="E554" i="2" s="1"/>
  <c r="E555" i="2" s="1"/>
  <c r="E557" i="2" s="1"/>
  <c r="E558" i="2" s="1"/>
  <c r="E559" i="2" s="1"/>
  <c r="E560" i="2" s="1"/>
  <c r="E561" i="2" s="1"/>
  <c r="E562" i="2" s="1"/>
  <c r="E563" i="2" s="1"/>
  <c r="E564" i="2" s="1"/>
  <c r="E565" i="2" s="1"/>
  <c r="E566" i="2" s="1"/>
  <c r="E567" i="2" s="1"/>
  <c r="E568" i="2" s="1"/>
  <c r="E570" i="2" l="1"/>
  <c r="E571" i="2" s="1"/>
  <c r="E572" i="2" s="1"/>
  <c r="E573" i="2" s="1"/>
  <c r="E574" i="2" s="1"/>
  <c r="E575" i="2" s="1"/>
  <c r="E577" i="2" s="1"/>
  <c r="E578" i="2" s="1"/>
  <c r="E579" i="2" s="1"/>
  <c r="E580" i="2" s="1"/>
  <c r="E582" i="2" l="1"/>
  <c r="E581" i="2"/>
  <c r="E583" i="2" l="1"/>
  <c r="E584" i="2" s="1"/>
  <c r="E585" i="2" s="1"/>
  <c r="E586" i="2" l="1"/>
  <c r="E587" i="2" s="1"/>
  <c r="E588" i="2" s="1"/>
  <c r="E589" i="2" l="1"/>
  <c r="E590" i="2" s="1"/>
  <c r="E591" i="2" s="1"/>
  <c r="E592" i="2" l="1"/>
  <c r="E593" i="2" s="1"/>
  <c r="E594" i="2" s="1"/>
  <c r="E595" i="2" l="1"/>
  <c r="E596" i="2" s="1"/>
  <c r="E597" i="2" s="1"/>
  <c r="E598" i="2" s="1"/>
  <c r="E599" i="2" l="1"/>
  <c r="E600" i="2" s="1"/>
  <c r="E601" i="2" s="1"/>
  <c r="E602" i="2" l="1"/>
  <c r="E604" i="2" l="1"/>
  <c r="E605" i="2" s="1"/>
  <c r="E606" i="2" s="1"/>
  <c r="E607" i="2" s="1"/>
  <c r="E608" i="2" s="1"/>
  <c r="E609" i="2" s="1"/>
  <c r="E610" i="2" s="1"/>
  <c r="E611" i="2" s="1"/>
  <c r="E612" i="2" s="1"/>
  <c r="E613" i="2" s="1"/>
  <c r="E614" i="2" s="1"/>
  <c r="E615" i="2" s="1"/>
  <c r="E616" i="2" s="1"/>
  <c r="E617" i="2" s="1"/>
  <c r="E618" i="2" s="1"/>
  <c r="E619" i="2" s="1"/>
  <c r="E620" i="2" s="1"/>
  <c r="E621" i="2" s="1"/>
  <c r="E622" i="2" s="1"/>
  <c r="E623" i="2" s="1"/>
  <c r="E624" i="2" s="1"/>
  <c r="E625" i="2" s="1"/>
  <c r="E626" i="2" s="1"/>
  <c r="E627" i="2" s="1"/>
  <c r="E628" i="2" s="1"/>
  <c r="E629" i="2" s="1"/>
  <c r="E630" i="2" s="1"/>
  <c r="E631" i="2" s="1"/>
  <c r="E632" i="2" s="1"/>
  <c r="E633" i="2" s="1"/>
  <c r="E634" i="2" s="1"/>
  <c r="E635" i="2" s="1"/>
  <c r="E636" i="2" s="1"/>
  <c r="E639" i="2" l="1"/>
  <c r="E640" i="2" s="1"/>
  <c r="E641" i="2" s="1"/>
  <c r="E642" i="2" s="1"/>
  <c r="E643" i="2" s="1"/>
  <c r="E644" i="2" s="1"/>
  <c r="E645" i="2" s="1"/>
  <c r="E646" i="2" s="1"/>
  <c r="E648" i="2" s="1"/>
  <c r="E649" i="2" s="1"/>
  <c r="E650" i="2" s="1"/>
  <c r="E651" i="2" s="1"/>
  <c r="E652" i="2" s="1"/>
  <c r="E653" i="2" s="1"/>
  <c r="E655" i="2" s="1"/>
  <c r="E656" i="2" s="1"/>
  <c r="E657" i="2" s="1"/>
  <c r="E658" i="2" s="1"/>
  <c r="E659" i="2" s="1"/>
  <c r="E660" i="2" s="1"/>
  <c r="E661" i="2" s="1"/>
  <c r="E662" i="2" s="1"/>
  <c r="E663" i="2" s="1"/>
  <c r="E666" i="2" s="1"/>
  <c r="E667" i="2" s="1"/>
  <c r="E668" i="2" s="1"/>
  <c r="E669" i="2" s="1"/>
  <c r="E670" i="2" s="1"/>
  <c r="E672" i="2" s="1"/>
  <c r="E673" i="2" s="1"/>
  <c r="E675" i="2" l="1"/>
  <c r="E676" i="2" l="1"/>
  <c r="E677" i="2" l="1"/>
  <c r="E678" i="2" s="1"/>
  <c r="E679" i="2" s="1"/>
  <c r="E680" i="2" s="1"/>
  <c r="E681" i="2" s="1"/>
  <c r="E682" i="2" s="1"/>
  <c r="E683" i="2" s="1"/>
  <c r="E684" i="2" s="1"/>
  <c r="E685" i="2" s="1"/>
  <c r="E686" i="2" s="1"/>
  <c r="E687" i="2" s="1"/>
  <c r="E688" i="2" s="1"/>
  <c r="E689" i="2" s="1"/>
  <c r="E690" i="2" s="1"/>
  <c r="E691" i="2" s="1"/>
  <c r="E692" i="2" s="1"/>
  <c r="E693" i="2" s="1"/>
  <c r="E694" i="2" s="1"/>
  <c r="E695" i="2" s="1"/>
  <c r="E696" i="2" s="1"/>
  <c r="E697" i="2"/>
</calcChain>
</file>

<file path=xl/sharedStrings.xml><?xml version="1.0" encoding="utf-8"?>
<sst xmlns="http://schemas.openxmlformats.org/spreadsheetml/2006/main" count="1288" uniqueCount="695">
  <si>
    <t>N° Bordereau</t>
  </si>
  <si>
    <t>Prestations</t>
  </si>
  <si>
    <t>he</t>
  </si>
  <si>
    <t>Installations de chantier</t>
  </si>
  <si>
    <t>un</t>
  </si>
  <si>
    <t>ml</t>
  </si>
  <si>
    <t>Protection de baie par polyane sur ossature bois - Suivant la surface en tableau</t>
  </si>
  <si>
    <t>jr</t>
  </si>
  <si>
    <t>m²</t>
  </si>
  <si>
    <t>FOURNITURE ET POSE DE VITRAGES (heures comprises)</t>
  </si>
  <si>
    <t>Simples vitrages</t>
  </si>
  <si>
    <t>Simples Vitrage Feuilleté</t>
  </si>
  <si>
    <t>Fourniture et pose de vitrage trempé ep: 5</t>
  </si>
  <si>
    <t>Fourniture et pose de vitrage trempé ep: 6</t>
  </si>
  <si>
    <t>Fourniture et pose de vitrage trempé ep: 8</t>
  </si>
  <si>
    <t>Fourniture et pose de vitrage trempé ep: 10</t>
  </si>
  <si>
    <t>Fourniture et pose de vitrage trempé ep: 12</t>
  </si>
  <si>
    <t>Fourniture et pose le parclose bois comme modèle en place</t>
  </si>
  <si>
    <t>Fourniture et pose le parclose Acier comme modèle en place</t>
  </si>
  <si>
    <t>Fourniture et pose de joint compribande adapté au besoins</t>
  </si>
  <si>
    <t>Double vitrages à isolation acoustique</t>
  </si>
  <si>
    <t>Double vitrages isolant</t>
  </si>
  <si>
    <t>Seuil à visser plats renforcés 35mm de larg (type 3M) avec ou sans bande Antidérapant</t>
  </si>
  <si>
    <t>Idem (par tranche de 6ml)</t>
  </si>
  <si>
    <t>Seuil à visser plats renforcés 40mm de larg (type 3M) avec ou sans bande Antidérapant</t>
  </si>
  <si>
    <t>Seuil à visser plats renforcés 50mm de larg (type 3M) avec ou sans bande Antidérapant</t>
  </si>
  <si>
    <t>Couvre joint en aluminium de 60mm de larg X 4mm de haut à visée (type 3M) avec ou sans bande Antidérapant</t>
  </si>
  <si>
    <t>Couvre joint en aluminium de 80mm de larg X 4mm de haut à visée  (type 3M) avec ou sans bande Antidérapant</t>
  </si>
  <si>
    <t>Couvre joint en aluminium de 100mm de larg X 4mm de haut  à visée (type 3M) avec ou sans bande Antidérapant</t>
  </si>
  <si>
    <t>Couvre joint en aluminium de 120mm de larg X 4mm de haut  à visée (type 3M) avec ou sans bande Antidérapant</t>
  </si>
  <si>
    <t xml:space="preserve">Fourniture et pose d' arrêt de porte en aluminium de marque KWS à visser couleur argent réf: 1025.02 KWS   </t>
  </si>
  <si>
    <t>Dépose et évacuations de vitrage sans joints amiantée</t>
  </si>
  <si>
    <t>Dépose et évacuations de vitrage avec joint amiantée sous section 4</t>
  </si>
  <si>
    <t>Fourniture et pose d'un sas de confinement sur planché, dépose après mesure de libération (Sas étanche ossature bois, polyane…)</t>
  </si>
  <si>
    <t>Fourniture et pose d'un sas de confinement sur échafaudage, dépose après mesure de libération (Sas étanche ossature bois, polyane…)</t>
  </si>
  <si>
    <t>Fourniture et pose d'un sas de confinement sur escalier, dépose après mesure de libération (Sas étanche ossature bois, polyane…)</t>
  </si>
  <si>
    <t>Fourniture et pose le parclose en alu comme modèle en place avec joint caoutchouc adapté au profile et a l'épaisseur du vitrage, joint silicone</t>
  </si>
  <si>
    <t>Fourniture et pose de panneaux sandwich deux face alu, termique et acoustique de 32mm d'ep (couleur définie par le maitre d'ouvrage)</t>
  </si>
  <si>
    <t>Fourniture et pose de panneaux sandwich deux face alu, termique de 16mm d'ep (couleur définie par le maitre d'ouvrage)</t>
  </si>
  <si>
    <t>Fourniture et pose de panneaux sandwich deux face alu, termique et acoustique de 52mm d'ep (couleur définie par le maitre d'ouvrage)</t>
  </si>
  <si>
    <t>Réalisation d'un contrôle visuel après travaux de dépollution des Matériaux Contenant de l'Amiante, conforme aux exigences et au retrait complet des MCA, réalisation et une mesure d'empoussièrement VDI selon la norme</t>
  </si>
  <si>
    <t>%</t>
  </si>
  <si>
    <t>Vitrage coupe feu avec son joint intumescent</t>
  </si>
  <si>
    <t>Pare  close, Joint, Petit Quincaillerie</t>
  </si>
  <si>
    <t>Déposes et évacuations pour remplacement de vitrages simples pour plus de 5m², compris démastiquage et nettoyage des feuillures, évacuation des gravois de vitrage, et transport à la décharge publique</t>
  </si>
  <si>
    <t>Déposes et évacuations pour remplacement de vitrages simples avec pare closes jusqu'à 5m², dépose de pare closes avec joints et nettoyage des feuillures, évacuation des gravois de vitrage, et transport à la décharge publique</t>
  </si>
  <si>
    <t>Déposes et évacuations pour remplacement de vitrages simples avec pare closes  pour plus de 5m², dépose de pare closes avec joints et nettoyage des feuillures, évacuation des gravois de vitrage, et transport à la décharge publique</t>
  </si>
  <si>
    <t>Déposes et évacuations pour remplacement de vitrages isolants ou feuilletés  pour plus de 5m², compris démastiquage et nettoyage des feuillures, évacuation des gravois de vitrage, et transport à la décharge publique</t>
  </si>
  <si>
    <t>Déposes et évacuations pour remplacement de vitrages simples jusqu'à 5m², compris démastiquage et nettoyage des feuillures, évacuation des gravois de vitrage, et transport à la décharge publique</t>
  </si>
  <si>
    <t>Déposes et évacuations pour remplacement de vitrages isolants ou feuilletés jusqu'à 5m², compris démastiquage et nettoyage des feuillures, évacuation des gravois de vitrage, et transport à la décharge publique</t>
  </si>
  <si>
    <t>Déposes et évacuations pour remplacement de vitrages isolants ou feuilletés avec pare closes jusqu'à 5m², nettoyage des feuillures, évacuation des gravois de vitrage, et transport à la décharge publique</t>
  </si>
  <si>
    <t>Déposes et évacuations pour remplacement de vitrages isolants ou feuilletés avec pare closes  pour plus de 5m², nettoyage des feuillures, évacuation des gravois de vitrage, et transport à la décharge publique</t>
  </si>
  <si>
    <t>Vitrage Trempé Bords Polis</t>
  </si>
  <si>
    <t>Vitrage simple coupe feu 1/2h porte bois</t>
  </si>
  <si>
    <t>Vitrage simple coupe feu 1h porte bois</t>
  </si>
  <si>
    <t>Vitrage double coupe feu 1/2h porte bois</t>
  </si>
  <si>
    <t>Vitrage simple coupe feu 1/2h porte Metallique</t>
  </si>
  <si>
    <t>Vitrage simple coupe feu 1h porte Metallique</t>
  </si>
  <si>
    <t xml:space="preserve">Vitrage double coupe feu 1/2h porte Metallique </t>
  </si>
  <si>
    <t>Champ plat alu couleur au choix du maitre d'ouvrage de: 2mm d'ép x 30mm larg</t>
  </si>
  <si>
    <t>Champ plat alu couleur au choix du maitre d'ouvrage de: 2mm d'ép x 40mm larg</t>
  </si>
  <si>
    <t>Champ plat alu couleur au choix du maitre d'ouvrage de: 2mm d'ép x 50mm larg</t>
  </si>
  <si>
    <t>Champ plat alu couleur au choix du maitre d'ouvrage de: 2mm d'ép x 60mm larg</t>
  </si>
  <si>
    <t>Champ plat alu  couleur au choix du maitre d'ouvrage de: 2mm d'ép x 80mm larg</t>
  </si>
  <si>
    <t>Cornière alu couleur au choix du maitre d'ouvrage de: 20 x 20 x 2mmd'épaiseur</t>
  </si>
  <si>
    <t>Cornière alu  couleur au choix du maitre d'ouvrage de: 30x30 x 2mmd'épaiseur</t>
  </si>
  <si>
    <t>Cornière alu couleur au choix du maitre d'ouvrage de: 40x40 x 2mmd'épaiseur</t>
  </si>
  <si>
    <t>Cornière alu couleur au choix du maitre d'ouvrage de: 50x50 x 2mmd'épaiseur</t>
  </si>
  <si>
    <t>Fourniture et pose doubles vitrages isolants jusqu’à 3m². La pose se fait sous pare closes avec joints étanches caoutchouc, Le double vitrage ep: 4 (6) 4</t>
  </si>
  <si>
    <t>Fourniture et pose doubles vitrages isolants pour plus de 3m², La pose se fait sous pare closes avec joints étanches caoutchouc, Le double vitrage ep: 4 (6) 4</t>
  </si>
  <si>
    <t>Fourniture et pose doubles vitrages isolants jusqu’à 3m², La pose se fait sous pare closes avec joints étanches caoutchouc, Le double vitrage ep: 4 (8) 4</t>
  </si>
  <si>
    <t>Fourniture et pose doubles vitrages isolants  pour plus de 3m², La pose se fait sous pare closes avec joints étanches caoutchouc, Le double vitrage ep: 4 (8) 4</t>
  </si>
  <si>
    <t>Fourniture et pose doubles vitrages isolants jusqu’à 3m², La pose se fait sous pare closes avec joints étanches caoutchouc, Le double vitrage ep: 4 (12) 4</t>
  </si>
  <si>
    <t>Fourniture et pose doubles vitrages isolants  pour plus de 3m², La pose se fait sous pare closes avec joints étanches caoutchouc, Le double vitrage ep: 4 (12) 4</t>
  </si>
  <si>
    <t>Fourniture et pose doubles vitrages isolants jusqu’à 3m², La pose se fait sous pare closes avec joints étanches caoutchouc, Le double vitrage ep: 4 (16) 4</t>
  </si>
  <si>
    <t>Fourniture et pose doubles vitrages isolants  pour plus de 3m², La pose se fait sous pare closes avec joints étanches caoutchouc, Le double vitrage ep: 4 (16) 4</t>
  </si>
  <si>
    <t>Fourniture et pose doubles vitrages isolants jusqu’à 3m², La pose se fait sous pare closes avec joints étanches caoutchouc, Le double vitrage ep: 6 (12) 6</t>
  </si>
  <si>
    <t>Fourniture et pose doubles vitrages isolants  pour plus de 3m², La pose se fait sous pare closes avec joints étanches caoutchouc, Le double vitrage ep: 6 (12) 6</t>
  </si>
  <si>
    <t>Fourniture et pose doubles vitrages isolants jusqu’à 3m², La pose se fait sous pare closes avec joints étanches caoutchouc, Le double vitrage ep: 8 (12) 8</t>
  </si>
  <si>
    <t>Fourniture et pose doubles vitrages isolants  pour plus de 3m², La pose se fait sous pare closes avec joints étanches caoutchouc, Le double vitrage ep: 8 (12) 8</t>
  </si>
  <si>
    <t>Fourniture et pose doubles vitrages isolants acoustique jusqu’à 3m², La pose se fait sous pare closes avec joints étanches caoutchouc, Le double vitrage ep: 6 (6) 4</t>
  </si>
  <si>
    <t>Fourniture et pose doubles vitrages isolants acoustique pour plus de 3m², La pose se fait sous pare closes avec joints étanches caoutchouc, Le double vitrage ep: 6 (6) 4</t>
  </si>
  <si>
    <t>Fourniture et pose doubles vitrages isolants acoustique jusqu’à 3m². La pose se fait sous pare closes avec joints étanches caoutchouc, Le double vitrage ep: 10 (6) 4</t>
  </si>
  <si>
    <t>Fourniture et pose doubles vitrages isolants acoustique pour plus de 3m². La pose se fait sous pare closes avec joints étanches caoutchouc, Le double vitrage ep: 10 (6) 4</t>
  </si>
  <si>
    <t>Fourniture et pose doubles vitrages isolants acoustique jusqu’à 3m², La pose se fait sous pare closes avec joints étanches caoutchouc, Le double vitrage ep: 10 (12) 6</t>
  </si>
  <si>
    <t>Fourniture et pose doubles vitrages isolants acoustique pour plus de 3m², La pose se fait sous pare closes avec joints étanches caoutchouc, Le double vitrage ep: 10 (12) 6</t>
  </si>
  <si>
    <t>Fourniture et pose doubles vitrages jusqu’à 3m², La pose se fait sous pare closes avec joints étanches caoutchouc, Le double vitrage à isolation acoustique et feuillet ep: 6 (12) 33.2</t>
  </si>
  <si>
    <t>Fourniture et pose doubles vitrages pour plus de 3m², La pose se fait sous pare closes avec joints étanches caoutchouc, Le double vitrage à isolation acoustique et feuillet ep: 6 (12) 33.2</t>
  </si>
  <si>
    <t>Fourniture et pose doubles vitrages jusqu’à 3m², La pose se fait sous pare closes avec joints étanches caoutchouc, Le double vitrage à isolation acoustique et feuillet ep: 8 (6) 33.2</t>
  </si>
  <si>
    <t>Fourniture et pose doubles vitrages pour plus de 3m², La pose se fait sous pare closes avec joints étanches caoutchouc, Le double vitrage à isolation acoustique et feuillet ep: 8 (6) 33.2</t>
  </si>
  <si>
    <t>Fourniture et pose doubles vitrages jusqu’à 3m², La pose se fait sous pare closes avec joints étanches caoutchouc, Le double vitrage à isolation acoustique et feuillet ep: 6 (12) 44.2</t>
  </si>
  <si>
    <t>Fourniture et pose doubles vitrages pour plus de 3m², La pose se fait sous pare closes avec joints étanches caoutchouc, Le double vitrage à isolation acoustique et feuillet ep: 6 (12) 44.2</t>
  </si>
  <si>
    <t>Fourniture et pose doubles vitrages jusqu’à 3m², La pose se fait sous pare closes avec joints étanches caoutchouc, Le double vitrage à isolation acoustique et feuillet ep: 8 (6) 44.2</t>
  </si>
  <si>
    <t>Fourniture et pose doubles vitrages pour plus de 3m², La pose se fait sous pare closes avec joints étanches caoutchouc, Le double vitrage à isolation acoustique et feuillet ep: 8 (6) 44.2</t>
  </si>
  <si>
    <t>Fourniture et pose doubles vitrages jusqu’à 3m², La pose se fait sous pare closes avec joints étanches caoutchouc, Le double vitrage à isolation acoustique et feuillet ep: 8 (12) 44.2</t>
  </si>
  <si>
    <t>Fourniture et pose doubles vitrages pour plus de 3m², La pose se fait sous pare closes avec joints étanches caoutchouc, Le double vitrage à isolation acoustique et feuillet ep: 8 (12) 44.2</t>
  </si>
  <si>
    <t>Fourniture et pose doubles vitrages jusqu'a 3m², La pose se fait sous pare closes avec joints étanches caoutchouc, Le double vitrage à isolation acoustique et feuillet ep: 10 (12) 44.2</t>
  </si>
  <si>
    <t>Fourniture et pose doubles vitrages pour plus de 3m². La pose se fait sous pare closes avec joints étanches caoutchouc, Le double vitrage à isolation acoustique et feuillet ep: 10 (12) 44.2</t>
  </si>
  <si>
    <t>Fourniture et pose doubles vitrages jusqu’à 3m², La pose se fait sous pare closes avec joints étanches caoutchouc, Le double vitrage feuillet deux faces ep: 44,2 (12) 44.2</t>
  </si>
  <si>
    <t>Fourniture et pose doubles vitrages pour plus de 3m², La pose se fait sous pare closes avec joints étanches caoutchouc, Le double vitrage feuillet deux faces ep: 44,2 (12) 44.2</t>
  </si>
  <si>
    <t>Fourniture et pose doubles vitrages jusqu’à 3m², La pose se fait sous pare closes avec joints étanches caoutchouc, Le double vitrage feuillet deux faces ep: 44,2 (16) 33.2</t>
  </si>
  <si>
    <t>Fourniture et pose doubles vitrages pour plus de 3m², La pose se fait sous pare closes avec joints étanches caoutchouc, Le double vitrage feuillet deux faces ep: 44,2 (16) 33.2</t>
  </si>
  <si>
    <t>Fourniture et pose de miroir avec attaches</t>
  </si>
  <si>
    <t>Fourniture et pose de film dépoli ou solaire</t>
  </si>
  <si>
    <t>Fourniture et pose d'un vitrage imprimés type G200 epaisseur 4mm</t>
  </si>
  <si>
    <t>Fourniture et pose d'un vitrage imprimés type G200 epaisseur 6mm</t>
  </si>
  <si>
    <t>Fourniture et pose d'un vitrage imprimés type G200 epaisseur 8mm</t>
  </si>
  <si>
    <t>Fourniture et pose d'un vitrage imprimés type G200 epaisseur 44,2mm</t>
  </si>
  <si>
    <t>Plus value avec face réfléchissante type ANTELIO ou type STOPSOL</t>
  </si>
  <si>
    <t>Crémone pompier classique 2 points haut et bas</t>
  </si>
  <si>
    <t>Crémone pompier à clé 2 points haut et bas</t>
  </si>
  <si>
    <t>Penture haute et basse Chromé Mat ou brillant</t>
  </si>
  <si>
    <t>Antipanique 1 point avec module extérieur demi cylindre européen de chantier</t>
  </si>
  <si>
    <t>Antipanique 3 points avec module extérieur demi cylindre européen de chantier</t>
  </si>
  <si>
    <t>Profil aluminium pour ouvrant simple action avec fermeture 3 points</t>
  </si>
  <si>
    <t>Profil aluminium pour ouvrant double action avec fermeture 2 points</t>
  </si>
  <si>
    <t>ENTREPRISE</t>
  </si>
  <si>
    <t>Travaux communs</t>
  </si>
  <si>
    <t>Travaux à l'heure</t>
  </si>
  <si>
    <t>Travaux préparatoires</t>
  </si>
  <si>
    <t>Location journalière de baraque de chantier</t>
  </si>
  <si>
    <t>Clôture de chantier en panneaux grillagés voie Ht 2,00 compris pose et dépose</t>
  </si>
  <si>
    <t>Signalisation (pour la durée des travaux)</t>
  </si>
  <si>
    <t>Protections et préparations diverses</t>
  </si>
  <si>
    <t>m2</t>
  </si>
  <si>
    <t>Protection par film plastique comprenant l'installation et l'évacuation après usage</t>
  </si>
  <si>
    <t xml:space="preserve">Bâchage en toile </t>
  </si>
  <si>
    <t>Échafaudages</t>
  </si>
  <si>
    <t>Échafaudage roulant</t>
  </si>
  <si>
    <t>Installation et repliement d'un échafaudage roulant 2,25 m x 0,65 m x 4,10 m</t>
  </si>
  <si>
    <t>Installation et repliement d'un échafaudage roulant 3,00 m x 0,85 m x 4,10 m</t>
  </si>
  <si>
    <t>Nacelle de 15 m</t>
  </si>
  <si>
    <t>Bouchements et reprises</t>
  </si>
  <si>
    <t xml:space="preserve">Bouchements </t>
  </si>
  <si>
    <t>Bouchement de scellements</t>
  </si>
  <si>
    <t>Reprises</t>
  </si>
  <si>
    <t xml:space="preserve">Reprise de feuillure </t>
  </si>
  <si>
    <t>Reprise d'enduit</t>
  </si>
  <si>
    <t>Dépose de menuiserie et évacuation aux D.P.</t>
  </si>
  <si>
    <t>Châssis et croisées</t>
  </si>
  <si>
    <t xml:space="preserve"> Menuiseries en PVC</t>
  </si>
  <si>
    <t xml:space="preserve">Châssis ouvrants </t>
  </si>
  <si>
    <t>Châssis ouvrant à soufflet en PVC blanc, A3 E3 V2, dormant et ouvrant renforcés à 1 vantail,  vitrage isolant 4-16-4 mm faible émissivité avec remplissage gaz argon, posé par parclose clipsée entre joints compris ferrage et ferme imposte à câble, joint d'étanchéité, scellement à sec, joint comprimé sous pièce d'appui, joint pompe avec mousse fond de joint et habillage intérieur par baguettes PVC</t>
  </si>
  <si>
    <t>Châssis basculant en PVC blanc, A3 E3 V2, dormant et ouvrant renforcés à 1 vantail,  vitrage isolant 4-16-4 mm faible émissivité avec remplissage gaz argon, posé par parclose clipsée entre joints compris ferrage 2 pivots à bloqueur, ferrure circulaire, levier de manœuvre et poignée, joint d'étanchéité, scellement à sec, joint comprimé sous pièce d'appui, joint pompe avec mousse fond de joint et habillage intérieur par baguettes PVC</t>
  </si>
  <si>
    <t>Châssis oscillo-battant en PVC blanc, A3 E3 V2, dormant et ouvrant renforcés à 1 vantail,  vitrage isolant 4-16-4 mm faible émissivité avec remplissage gaz argon, posé par parclose clipsée entre joints compris ferrage par système oscillo-battant avec joint d'étanchéité à lèvre et poignée, scellement à sec, joint comprimé sous pièce d'appui, joint pompe avec mousse fond de joint et habillage intérieur par baguettes PVC</t>
  </si>
  <si>
    <t>Croisée ouvrants à la française</t>
  </si>
  <si>
    <t xml:space="preserve">Croisée neuve en PVC blanc, A3 E3 V2, dormant et ouvrant à la française renforcés à 1 vantail,  vitrage isolant 4-16-4 mm faible émissivité avec remplissage gaz argon, posé par parclose clipsée entre joints compris ferrage 3 paumelles fixées sur armatures, joint d'étanchéité, crémone type verrou et poignée de manœuvre, scellement à sec, joint comprimé sous pièce d'appui, joint pompe avec mousse fond de joint et habillage intérieur par baguettes PVC </t>
  </si>
  <si>
    <t>Croisée type rénovation en PVC blanc, A3 E3 V2 - Dormant renforcé posé sur ancien bâti servant de support après préparation. Joint comprimé sous pièce d'appui et pompe avec mousse fond de joint en périphérie. Ouvrant  à la française renforcé à 1 vantail,  vitrage isolant 4-16-4 mm faible émissivité avec remplissage gaz argon, posé par parclose clipsée entre joints compris ferrage 3 paumelles fixées sur armatures, joint d'étanchéité, habillage intérieur par baguettes PVC, crémone type verrou et poignée de manœuvre</t>
  </si>
  <si>
    <t xml:space="preserve">Croisée neuve en PVC blanc, A3 E3 V2, dormant et 2 vantaux à la française renforcés,  vitrage isolant 4-16-4 mm faible émissivité avec remplissage gaz argon, posé par parclose clipsée entre joints compris ferrage 3 paumelles fixées sur armatures, joint d'étanchéité, crémone type verrou et poignée de manœuvre, scellement à sec, joint comprimé sous pièce d'appui, joint pompe avec mousse fond de joint et habillage intérieur par baguettes PVC </t>
  </si>
  <si>
    <t>Croisée type rénovation en PVC blanc, A3 E3 V2 - Dormant renforcé posé sur ancien bâti servant de support après préparation. Joint comprimé sous pièce d'appui et pompe avec mousse fond de joint en périphérie.  2 vantaux à la française renforcés,  vitrage isolant 4-16-4 mm faible émissivité avec remplissage gaz argon, posé par parclose clipsée entre joints compris ferrage 3 paumelles fixées sur armatures, joint d'étanchéité, habillage intérieur par baguettes PVC, crémone type verrou et poignée de manœuvre</t>
  </si>
  <si>
    <t>Volets roulants</t>
  </si>
  <si>
    <t>Volets roulants en première installation</t>
  </si>
  <si>
    <t>Volet roulant en PVC à double paroi, dimensions 2,00 ht x 150 cm, manœuvre par treuil, coulisses et tube en aluminium extrudé laqué avec joints, tablier à lames 37 mm compris pose et fixations</t>
  </si>
  <si>
    <t>Volets roulants en rénovation</t>
  </si>
  <si>
    <t>Dépose de volet roulant y compris caisson et évacuation aux D.P.</t>
  </si>
  <si>
    <t>Volet roulant type rénovation en PVC à double paroi, dimensions 1,00 ht x 100 cm, manœuvre par treuil, caisson PVC , coulisses et tube en aluminium extrudé laqué avec joints, tablier à lames 37 mm compris pose et fixations</t>
  </si>
  <si>
    <t xml:space="preserve">Habillage PVC </t>
  </si>
  <si>
    <t>Dépose</t>
  </si>
  <si>
    <t>Dépose de protection murale en PVC y compris évacuation aux D.P.</t>
  </si>
  <si>
    <t>Habillages PVC</t>
  </si>
  <si>
    <t>Fourniture et pose de plaques PVC extrudé de 2 mm, classement M1</t>
  </si>
  <si>
    <t>Fourniture et pose de lisse de 200 mm de haut, classement M1</t>
  </si>
  <si>
    <t>Fourniture et pose de lisse pour joint de dilatation en PVC largeur 100 mm , classement M1</t>
  </si>
  <si>
    <t>Fourniture et pose de main courante pare-chocs haute performance hauteur 140 mm , classement M1</t>
  </si>
  <si>
    <t xml:space="preserve"> Vitrerie - miroiterie</t>
  </si>
  <si>
    <t>Vitrages</t>
  </si>
  <si>
    <t>Portes en glace</t>
  </si>
  <si>
    <t>Porte en glace sur paumelles</t>
  </si>
  <si>
    <t>Porte en glace trempée aspect granité épaisseur 10 mm compris paumelles et joints 210,4 x 72,7 cm</t>
  </si>
  <si>
    <t>Porte en glace trempée aspect granité épaisseur 10 mm compris paumelles et joints 203,4 x 82,7 cm</t>
  </si>
  <si>
    <t>Porte en glace trempée incolore "sécurit" épaisseur 8 mm compris paumelles et joints 210,4 x 72,7 cm</t>
  </si>
  <si>
    <t>Porte en glace trempée incolore "sécurit" épaisseur 8 mm compris paumelles et joints 210,4 x 82,7 cm</t>
  </si>
  <si>
    <t>Porte en glace trempée incolore "sécurit" épaisseur 8 mm compris paumelles et joints 203,4 x 72,7 cm</t>
  </si>
  <si>
    <t>Porte en glace trempée incolore "sécurit" épaisseur 8 mm compris paumelles et joints 203,4 x 82,7 cm</t>
  </si>
  <si>
    <t>Porte en glace trempée bronze "sécurit" épaisseur 8 mm compris paumelles et joints 203,4 x 72,7 cm</t>
  </si>
  <si>
    <t>Porte en glace trempée bronze "sécurit" épaisseur 8 mm compris paumelles et joints 203,4 x 82,7 cm</t>
  </si>
  <si>
    <t>Porte en glace à penture sur ferme-porte</t>
  </si>
  <si>
    <t>Porte en glace trempée incolore "sécurit" épaisseur 10 mm comprenant 2 pentures 210 x 80 mm</t>
  </si>
  <si>
    <t>Porte en glace trempée incolore "sécurit" épaisseur 10 mm comprenant 2 pentures 210 x 90 mm</t>
  </si>
  <si>
    <t>Porte en glace trempée incolore "sécurit" épaisseur 10 mm comprenant 2 pentures 220 x 80 mm</t>
  </si>
  <si>
    <t>Porte en glace trempée incolore "sécurit" épaisseur 10 mm comprenant 2 pentures 220 x 90 mm</t>
  </si>
  <si>
    <t>Porte en glace trempée bronze "sécurit" épaisseur 10 mm comprenant 2 pentures 210 x 90 mm</t>
  </si>
  <si>
    <t>Porte en glace trempée bronze "sécurit" épaisseur 10 mm comprenant 2 pentures 220 x 90 mm</t>
  </si>
  <si>
    <t>Accessoires et déposes pour porte en glace</t>
  </si>
  <si>
    <t>Serrure de porte en glace avec canon et béquilles en laiton poli</t>
  </si>
  <si>
    <t>Serrure de bas de porte en glace avec canon</t>
  </si>
  <si>
    <t xml:space="preserve">Majoration pour serrure en inox </t>
  </si>
  <si>
    <t>Ferme porte à pivot avec frein anti-tempête</t>
  </si>
  <si>
    <t>Remplacement de ferme porte à pivot avec frein anti-tempête y compris dépose et repose du vantail</t>
  </si>
  <si>
    <t>Dépose de serrure de porte glace</t>
  </si>
  <si>
    <t>Dépose de ferme porte</t>
  </si>
  <si>
    <t>Dépose de porte en glace et évacuation aux D.P.</t>
  </si>
  <si>
    <t>Ramassage des débris de verre de porte glace cassée et évacuation aux D.P.</t>
  </si>
  <si>
    <t>Miroirs</t>
  </si>
  <si>
    <t xml:space="preserve">Miroirs </t>
  </si>
  <si>
    <t>Miroir de 5 mm épaisseur teinte claire</t>
  </si>
  <si>
    <t>Miroir de 5 mm épaisseur teinté</t>
  </si>
  <si>
    <t>Pose de miroir au-dessus de lavabos</t>
  </si>
  <si>
    <t>Pose de miroir en pied</t>
  </si>
  <si>
    <t xml:space="preserve">Dépose de miroir </t>
  </si>
  <si>
    <t xml:space="preserve"> Menuiserie aluminium</t>
  </si>
  <si>
    <t>Dépose et entretien des menuiseries aluminium</t>
  </si>
  <si>
    <t>Dépose de vantail de porte, y compris paumelles, sans réemploi</t>
  </si>
  <si>
    <t>Dépose de châssis, sans réemploi</t>
  </si>
  <si>
    <t>Dépose d'huisserie compris descellement sans réemploi</t>
  </si>
  <si>
    <t>Dépose de bâti de porte simple compris descellement</t>
  </si>
  <si>
    <t>Dépose de bâti de porte double compris descellement</t>
  </si>
  <si>
    <t>Dépose de bâti de châssis compris descellement</t>
  </si>
  <si>
    <t>Révision de châssis aluminium</t>
  </si>
  <si>
    <t>Révision de châssis 1 vantail comprenant dépose, mise en jeux, huilage, révision du système de fermeture, réfection des joints et repose</t>
  </si>
  <si>
    <t>Révision de châssis 2 vantaux comprenant dépose, mise en jeux, huilage, révision du système de fermeture, réfection des joints et repose</t>
  </si>
  <si>
    <t xml:space="preserve">Remplacement ou mise en place de joint d'étanchéité </t>
  </si>
  <si>
    <t>Remplacement de paumelle en aluminium anodidée</t>
  </si>
  <si>
    <t>Remplacement de crémone à levier et bouton alu</t>
  </si>
  <si>
    <t xml:space="preserve">Remplacement de roulette silencieuse à bandage polyamide de châssis coulissant </t>
  </si>
  <si>
    <t>Châssis et croisées en aluminium</t>
  </si>
  <si>
    <t>Châssis ouvrants ou fixes</t>
  </si>
  <si>
    <t>Châssis fixe en profils 42 mm à rupture de pont thermique équerres de renfort. Joints néoprène et couvre joint largeur 50 mm. Vitrage 4-16-4 faible émissivité avec remplisage gaz d'argon, fixé par parcloses intégrés avec clips inox - Drainage pour évacuation eaux d'infiltration</t>
  </si>
  <si>
    <t>Châssis basculant dormant et ouvrant en profils 42 mm à rupture de pont thermique équerres de renfort. Joints néoprène et couvre joint largeur 50 mm, ferrage 2 pivots à bloqueur, ferrure circulaire, levier de manœuvre et poignée,- Vitrage 4-16-4 faible émissivité avec remplissage gaz d'argon, fixé par parcloses intégrés avec clips inox - Drainage pour évacuation eaux d'infiltration</t>
  </si>
  <si>
    <t xml:space="preserve">Châssis coulissant en profil à rupture de pont thermique - dormant en montants de 88 mm, rail simple en partie haute, rail tubulaire de 84 mm en partie basse - Ouvrants en profils tubulaires de 33 mm. Roulettes à bandage polyamide montée sur roulements à aiguille - Fermeture par bouton poussoir et poignée aluminium </t>
  </si>
  <si>
    <t>Croisées ouvrant à la française</t>
  </si>
  <si>
    <t>Croisée en profils 42 mm à rupture de pont thermique équerres de renfort. Un vantail vitrage 4-16-4 faible émissivité avec gaz d'argon, fixé par parcloses intégrés avec clips inox - Joints néoprène et couvre joint largeur 50 mm, ferrage par paumelles anodisés crémone à levier et bouton en alu anodisé - Drainage pour évacuation eaux d'infiltration</t>
  </si>
  <si>
    <t>Croisée en profils 42 mm à rupture de pont thermique équerres de renfort. Deux vantaux vitrage 4-16-4 faible émissivité avec gaz d'argon, fixé par parcloses intégrés avec clips inox - Joints néoprène et couvre joint largeur 50 mm, ferrage par paumelles anodisés crémone à levier et bouton en alu anodisé - Drainage pour évacuation eaux d'infiltration</t>
  </si>
  <si>
    <t>Vitrage isolant courant 6+14+4 imprimé 200 ITR + Argon</t>
  </si>
  <si>
    <t>Vitrage isolant courant 6+12+6 imprimé 200 ITR + Argon</t>
  </si>
  <si>
    <t>Vitrage isolant courant 6+16+6 imprimé 200 ITR + Argon</t>
  </si>
  <si>
    <t>Vitrage isolant ITR 10+14+4 + Argon + pack thermique</t>
  </si>
  <si>
    <t>Vitrage isolant ITR 6+16+6 + Argon + pack thermique</t>
  </si>
  <si>
    <t>Vitrage isolant feuilleté 1 face 44/2+12+4 ITR + Argon</t>
  </si>
  <si>
    <t>Vitrage isolant feuilleté 1 face 44/2+12+4 imprimé 200 ITR + Argon</t>
  </si>
  <si>
    <t>Vitrage isolant feuilleté 2 faces 44/2+8+44/2 ITR + Argon</t>
  </si>
  <si>
    <t>Vitrage isolant feuilleté 2 faces 44/2+8+44/2 imprimé 200 ITR + Argon</t>
  </si>
  <si>
    <t>Vitrage isolant antieffraction PS100+10+4 ITR + Argon</t>
  </si>
  <si>
    <t>Vitrage isolant antieffraction PS100+10+4 imprimé 200 ITR + Argon</t>
  </si>
  <si>
    <t>Vitrage isolant acoustique 10+10+4 (AC2) ITR + Argon</t>
  </si>
  <si>
    <t>Vitrage isolant acoustique 10+10+4 imprimé 200 (AC2) ITR + Argon</t>
  </si>
  <si>
    <t>Triple vitrage FE 4+10+4+10+4 en remplacement du vitrage de base 4+16+4 prévu sur menuiseries industrialisées</t>
  </si>
  <si>
    <t>Triple vitrage de base pour remplacement d'une face glace claire 4 mm par une glace FE 4 mm</t>
  </si>
  <si>
    <t>Triple vitrage pour remplacement d'une face glace claire 4 mm par un verre FE feuilleté anti effraction SP10</t>
  </si>
  <si>
    <t>Triple vitrage pour remplacement d'une face glace claire 4 mm par un verre feuilleté semi-réfléchissant 46/2</t>
  </si>
  <si>
    <t>Triple vitrage pour remplacement d'une face glace claire 4 mm par un verre imprimé 4 mm</t>
  </si>
  <si>
    <t>Triple vitrage pour remplacement d'une face glace claire 4 mm par un eglace contrôle solaire neutre 4 mm</t>
  </si>
  <si>
    <t>Triple vitrage pour remplacement d'une face glace claire 4 mm  par une glace semi-réfléchissante 5 mm</t>
  </si>
  <si>
    <t>Triple vitrage pour remplacement d'une face glace claire 4 mm par une glace trempée claire 4 mm</t>
  </si>
  <si>
    <t>Dépolissage à l'acide d'une face de verre sur triple vitrage</t>
  </si>
  <si>
    <t>Portes - croisées  et châssis coulissants en aluminium</t>
  </si>
  <si>
    <t>Portes-croisées ouvrant à la française</t>
  </si>
  <si>
    <t>Porte-croisée un vantail 215 x 80cm en profils 42 mm à rupture de pont thermique équerres de renfort - sans vitrage - parcloses intégrés avec clips inox - Joints néoprène et couvre joint largeur 50 mm, ferrage par 3 paumelles anodisés crémone à levier et bouton en alu anodisé - Drainage pour évacuation eaux d'infiltration</t>
  </si>
  <si>
    <t>Majoration ou minoration pour 10 cm en plus ou en moins en hauteur et en largeur</t>
  </si>
  <si>
    <t>Porte-croisée 2 vantaux 215 x 140 cm profils 42 mm à rupture de pont thermique équerres de renfort - sans vitrage - parcloses intégrés avec clips inox - Joints néoprène et couvre joint largeur 50 mm, ferrage par 3 paumelles anodisés crémone à levier et bouton en alu anodisé - Drainage pour évacuation eaux d'infiltration</t>
  </si>
  <si>
    <t>Majoration pour porte-croisée</t>
  </si>
  <si>
    <t>Majoration ou minoration pour 10 cm en plus ou en moins en largeur</t>
  </si>
  <si>
    <t xml:space="preserve">Châssis vitré aluminium composé (entrée du bâtiment) de deux portes centrées (970 mm) dans largeur et deux châssis fixe en extrémité, 4350 x 2480 mm
</t>
  </si>
  <si>
    <t>Dimensions spécifiques sur les bâtiments de l'Ecole</t>
  </si>
  <si>
    <t>Châssis vitré composé (Salon) de 2 vantaux centré de 700mm et deux châssis fixe en extrémité, avec volet roulant intégré (VRI), 2880 x 2420 mm</t>
  </si>
  <si>
    <t>Châssis vitré aluminium composé (entrée du bâtiment) de deux portes centrées (900 mm) dans largeur et deux châssis fixe en extrémité. 4070 x 2480 mm</t>
  </si>
  <si>
    <t>Châssis vitré aluminium composée (entrée du bâtiment) de deux portes centrées (900 mm) dans largeur et deux châssis fixe en extrémité 4100 x 2420 mm.</t>
  </si>
  <si>
    <t>Châssis vitré ouvrant 1 Vantail (cuisine) avec volet roulant intégré (VRI) tablier aluminium, 820 x 1530 mm ; 800 x 2400 mm (porte accès loggia)</t>
  </si>
  <si>
    <t>Châssis vitré coulissant bi-rail 2 vantaux de 685 mm centré (loggia), avec deux châssis fixe en extrémité, 2730 x 1480 mm</t>
  </si>
  <si>
    <t>Châssis vitré aluminium composé (entrée du bâtiment) de deux portes centrées (900 mm) dans largeur et deux châssis fixe en extrémité. 2600x 2480 mm</t>
  </si>
  <si>
    <t>Porte d’entrée 2/3 -1/3 petit bâtant plein, grand vantail vitré aux dessus du soubassement (H 400 mm) en panneau isolant1350 x 2200 mm</t>
  </si>
  <si>
    <t>Porte de service ouvrant plein 880 x 2270 mm</t>
  </si>
  <si>
    <t xml:space="preserve">Châssis vitré/porte fenêtre composé d’un meneau central divisant la baie en deux modules à double vantaux de 700 mm de large avec soubassement plein en panneau isolant (H 400 mm).3120 x 2270 mm </t>
  </si>
  <si>
    <t>Châssis vitré/porte fenêtre composé de 2 vantaux de 600 mm de large avec soubassement plein en panneau isolant (H 400 mm), avec partie fixe latéral (chambre) 
1850 x 2270 mm</t>
  </si>
  <si>
    <t>Châssis vitré/porte fenêtre composé de 2 vantaux de 600 mm de large avec soubassement plein en panneau isolant (H 400 mm).
1520 x 2270 mm</t>
  </si>
  <si>
    <t>Châssis vitré/porte fenêtre composé de 3 vantaux de 600 mm de large avec soubassement plein en panneau isolant (H 400 mm).
1820 x 2270 mm</t>
  </si>
  <si>
    <t>Châssis vitré composé de deux vantaux de 700 mm de large (Cuisine)
1520 x 1200 mm</t>
  </si>
  <si>
    <t>Châssis vitré composé de deux vantaux de 700 mm de large (Cuisine)
1520 x 1400 mm</t>
  </si>
  <si>
    <t>Châssis vitré 1 Vantail 680 x 1100 mm</t>
  </si>
  <si>
    <t>Châssis vitré 1 Vantail 480 x 780 mm</t>
  </si>
  <si>
    <t>Châssis vitré 1 Vantail 880 x 1380 mm</t>
  </si>
  <si>
    <t>Châssis vitré fixe 600 x 600 mm</t>
  </si>
  <si>
    <t>Châssis vitré fixe 600 x 2350 mm</t>
  </si>
  <si>
    <t>Châssis vitré aluminium composé de 4 meneaux verticaux et d’un meneau horizontal avec 2 ouvrants (1100 x 1500 mm), dont un positionnés dans le module vertical médiant et l’autre à extrême droite au bas de l’allège maçonnerie. 5530 x 2700 mm</t>
  </si>
  <si>
    <t>Châssis vitré aluminium composé d’un meneau horizontal.1000 x 2700 mm</t>
  </si>
  <si>
    <t>Châssis vitré aluminium composé de 3 meneaux avec 2 ouvrants à soufflet (L :1100) positionnés aux extrémités du châssis.4500 x 700 mm (Cage d’escalier et toilette)</t>
  </si>
  <si>
    <t>Châssis vitré aluminium fixe. 1300 x 2400 mm (bout d’aile rdc)</t>
  </si>
  <si>
    <t>Châssis vitré aluminium composé d’un meneau vertical et horizontal avec 1 ouvrants (940 x 1500 mm), positionné dans le module vertical gauche au bas de l’allège maçonnerie. 2070 x 2700 mm (locaux bout d’aile Ouest)</t>
  </si>
  <si>
    <t xml:space="preserve">Châssis vitré aluminium composé de 3 meneaux verticaux et d’un meneau horizontal ; avec 2 coulissants bi- rail (1100 x 900 mm), positionnés dans le module vertical intermédiaire gauche, le premier coulissant au bas de l’allège maçonnerie et l’autre en partie haute du module verticale.
4500 x 2700 mm, </t>
  </si>
  <si>
    <t xml:space="preserve">Châssis vitré aluminium composé de 3 meneaux verticaux et d’un meneau horizontal avec 1 ouvrant (1100 x 1500 mm) positionné dans le module vertical intermédiaire gauche au bas de l’allège maçonnerie.
4500 x 2700 mm, </t>
  </si>
  <si>
    <t>Châssis vitré aluminium composé de 3 meneaux verticaux et d’un meneau horizontal avec 1 ouvrant (1100 x 1500 mm) positionné dans le module vertical intermédiaire gauche au bas de l’allège maçonnerie.
 4350 x 2700</t>
  </si>
  <si>
    <t xml:space="preserve">Châssis vitré aluminium composé de 3 meneaux verticaux et d’un meneau horizontal ; avec 2 coulissants bi- rail (1100 x 900 mm), positionnés dans le module vertical intermédiaire gauche, le premier coulissant au bas de l’allège maçonnerie et l’autre en partie haute du module verticale.
4350 x 2700 mm, </t>
  </si>
  <si>
    <t>Châssis vitré aluminium composé de 3 meneaux verticaux et d’un meneau horizontal ; avec 4 coulissants bi-rail (1100 x 900 mm), positionnés dans les modules verticaux centraux, les deux premiers coulissants au bas de l’allège maçonnerie et les deux autres en partie haute des modules verticaux.
4500 x 2700 mm,</t>
  </si>
  <si>
    <t>Châssis vitré aluminium composé de 3 meneaux verticaux et d’un meneau horizontal ; avec 4 coulissants bi-rail (1100 x 900 mm), positionnés dans les modules verticaux centraux, les deux premiers coulissants au bas de l’allège maçonnerie et les deux autres en partie haute des modules verticaux.
4350 x 2700,</t>
  </si>
  <si>
    <t>Châssis vitré aluminium composé de 2 meneaux verticaux et horizontal avec 1 ouvrant (1100 x 1500 mm) positionné dans le module vertical du milieu au bas de l’allège maçonnerie 
3500 x 2700 mm,</t>
  </si>
  <si>
    <t>Châssis vitré aluminium composé de 2 meneaux verticaux et horizontal avec 1 ouvrant (1100 x 1500 mm) positionné dans le module vertical du milieu au bas de l’allège maçonnerie 
3500 x 1700</t>
  </si>
  <si>
    <t xml:space="preserve">Châssis vitré aluminium composé de 3 meneaux verticaux avec 1 ouvrant (L :1100) positionné dans le module vertical intermédiaire gauche. 
4500 x 1700 mm, </t>
  </si>
  <si>
    <t>Châssis vitré aluminium composé d’1 ouvrant sur toute hauteur (largeur : 940 mm) et d’une partie fixe. 
2100 x 1700 mm (locaux bout aile près WC)</t>
  </si>
  <si>
    <t>Châssis vitré aluminium composé d’un meneau horizontal avec 1 ouvrants (1170 x 1240 mm), positionné dans le module supérieur droit.
2500 x 2300 mm (Bout d’aile Ouest)</t>
  </si>
  <si>
    <t>Châssis vitré aluminium avec 1 ouvrants sur toute la largeur et positionné dans la partie haute du châssis, d’une hauteur de 1224mm.
1300 x 2300 mm (Bout d’aile Ouest et Nord)</t>
  </si>
  <si>
    <t>Châssis vitré aluminium composé de 3 meneaux verticaux avec 2 ouvrants (L :1000) positionné au centre de la baie. 
4450 x 2650 mm.</t>
  </si>
  <si>
    <t>Châssis vitré aluminium composé d’un ouvrant sur toute hauteur (largeur : 940 mm) et d’une partie fixe. 
2100 x 2650 mm (locaux bout aile Ouest)</t>
  </si>
  <si>
    <t>Châssis vitré aluminium composé de 3 meneaux verticaux avec 2 ouvrants (L :1000) positionné au centre de la baie.
4450 x 1650 mm.</t>
  </si>
  <si>
    <t>Châssis vitré aluminium composé d’1 ouvrant sur toute hauteur (largeur : 940 mm) et d’une partie fixe. 
2100 x 1650 mm (locaux bout aile Ouest)</t>
  </si>
  <si>
    <t>Portes en aluminium d’accès Laboratoire Rdc Bât :0,1, 2,3,4, 5 </t>
  </si>
  <si>
    <t>Châssis vitré aluminium composé de 2 portes de 1100 x 2150 simple action, allèges panneaux isolant de h = 1000 mm y compris sur les châssis de part et d’autre des ouvrants ; imposte en panneaux isolant en partie haute sur toute la largeur de la baie. 
2500 x 2450 mm</t>
  </si>
  <si>
    <t xml:space="preserve">Châssis vitré aluminium composé de 2 portes de 1100 x 2150 simple action, allèges panneaux isolant de h = 1000 mm y compris sur les châssis vitrés de part et d’autre des ouvrants ; imposte en partie haute sur toute la largeur de la baie.
3400 x 2900 mm / Sud
</t>
  </si>
  <si>
    <t xml:space="preserve">Châssis vitré aluminium composé de 2 portes de 1100 x 2150 simple action, allèges panneaux isolant de h = 1000 mm y compris sur les châssis vitrés de part et d’autre des ouvrants ; imposte en partie haute sur toute la largeur de la baie.
3500 x 3300 mm / Nord 
</t>
  </si>
  <si>
    <t>Châssis vitrés aluminium composé de 2 portes toute hauteur de 1100 x 2040 simple action, imposte en panneaux isolant en partie haute sur toute la largeur de la baie.
2280 x 2480 mm</t>
  </si>
  <si>
    <t>Châssis vitrés aluminium composé de 2 portes de 1100 x 2150 simple action, allèges panneaux isolant de h = 1000 mm y compris sur les châssis vitrés de part et d’autre des ouvrants ; imposte en panneaux isolant en partie haute sur toute la largeur de la baie.
3060 x 2540 mm</t>
  </si>
  <si>
    <t>Châssis vitré aluminium composé de 2 meneaux verticaux et d’un meneau horizontal avec 1 ouvrant (1070 x 1500 mm) positionné dans le module vertical du milieu au bas de l’allège maçonnerie. 
3200 x 2000 mm</t>
  </si>
  <si>
    <t>Châssis vitré aluminium composé de 2 meneaux verticaux et d’un meneau horizontal avec 1 ouvrant (1070 x 1500 mm) positionné dans le module vertical du milieu au bas de l’allège maçonnerie. 
 3500 x 2050 mm</t>
  </si>
  <si>
    <t>Châssis vitré aluminium composé de 2 meneaux verticaux et d’un meneau horizontal soit 1 ouvrant (1070 x 1500 mm) positionné dans le module vertical du milieu au bas de l’allège maçonnerie et 3 ouvrants à soufflet (H =500 mm) dans le module horizontal du haut.
3200 x 2000 mm</t>
  </si>
  <si>
    <t>Châssis vitré aluminium composé de 2 meneaux verticaux avec un ouvrant à soufflet dans le module du milieu.
3300 x 500 mm</t>
  </si>
  <si>
    <t>Châssis vitré aluminium composé de 2 portes de 970 x 2220 simple action au milieu de la baie, avec châssis de part et d’autre des ouvrants et imposte en partie haute sur toute la largeur de la baie.
3340 x 3320 mm</t>
  </si>
  <si>
    <t>Châssis vitré aluminium composé de 2 meneaux verticaux soit : un ouvrant (largeur 1100 mm) placé dans le module du milieu avec châssis de part et d’autre de l’ouvrant.
3300 x 1600 mm</t>
  </si>
  <si>
    <t>Châssis vitré aluminium composé de 2 portes de 775 x 2040 simple action au milieu de la baie, avec châssis vitrés de part et d’autre des ouvrants et imposte en partie haute sur toute la largeur de la baie.
3300 x 2250 mm</t>
  </si>
  <si>
    <t>Châssis vitré aluminium composés en partie haute de deux ventaux coulissant sur une hauteur de 1240 mm séparé par un meneau horizontal formant allège pour la partie basse. 
1620 x 2170 mm</t>
  </si>
  <si>
    <t xml:space="preserve">Châssis vitré aluminium composés en partie haute de deux ventaux coulissant sur une hauteur de 1240 mm séparé par un meneau horizontal formant allège pour la partie basse.
1900 x 2170 mm </t>
  </si>
  <si>
    <t>Châssis vitré aluminium composé de 2 portes de 800 x 2220 simple action au milieu de la baie, avec châssis vitrés de part et d’autre des ouvrants et imposte vitrée en partie haute sur toute la largeur de la baie.
3300 x 2550 mm</t>
  </si>
  <si>
    <t>Châssis vitré aluminium composé de 2 portes de 800 x 2220 simple action sur côté gauche de la baie, avec châssis vitrés en coté et imposte en partie haute sur toute la largeur de la baie.
2200 x 2900 mm</t>
  </si>
  <si>
    <t>Châssis vitré aluminium composé de 2 portes simple action sur la totalité de la baie.
2160 x 2300 mm</t>
  </si>
  <si>
    <t>Châssis vitré aluminium découpé de deux meneaux horizontaux soit une allège vitrée (H 650 mm) et une imposte de (H 340 mm) 
2200 x 2850 mm</t>
  </si>
  <si>
    <t>Châssis vitré aluminium découpé d’un meneau horizontal soit une allège et une imposte de (H 550 mm) 
1000 x 2050 mm</t>
  </si>
  <si>
    <t>Châssis vitré aluminium découpé d’un meneau horizontal et vertical formant un ouvrant (1050 x 1500 mm) + un fixe en partie basse et de deux impostes.
2100 x 2050 mm</t>
  </si>
  <si>
    <t>Châssis vitré aluminium découpé d’un meneau horizontal et vertical formant un ouvrant (900 x 1500 mm) + un fixe en partie basse et de deux impostes.
2200 x 2050 mm</t>
  </si>
  <si>
    <t>Châssis vitré aluminium découpé d’un meneau horizontal et vertical formant deux ouvrants (900/1050 x 1500 mm) en partie basse et de deux impostes.
2200 x 2050 mm</t>
  </si>
  <si>
    <t>Châssis vitré aluminium découpé d’un meneau vertical et de 2 meneau horizontal soit une allège vitrée (H 700 mm) et une imposte de (H 370 mm) 
4400 x 2830 mm</t>
  </si>
  <si>
    <t>Châssis vitré aluminium composée d’une porte simple action de 700 x 2400 à l’extrémité gauche de la baie, d’une imposte de (H400) délimitée par un meneau horizontal et d’un meneau bas horizontal délimitant l’allège (H700) 
2100 x 2830 mm </t>
  </si>
  <si>
    <t>Châssis vitré aluminium composé de 2 portes simple action sur la totalité de la baie 2/3 -1/3 dont la partie basse est peine sur une hauteur de 900 mm
1700 x 2080 mm</t>
  </si>
  <si>
    <t>Châssis vitré aluminium composé de 2 portes simple action vantaux égaux.
1640 x 2150 mm</t>
  </si>
  <si>
    <t>Châssis vitré aluminium fixe 
1450 x 2160 mm</t>
  </si>
  <si>
    <t>Châssis vitré aluminium composée d’une porte simple action de 900 x 2400 mm </t>
  </si>
  <si>
    <t>Châssis vitré fixe aluminium 900 x 2400 mm </t>
  </si>
  <si>
    <t>Châssis vitré aluminium composé d’un portes simple action H 2200 et d’une imposte. 
780 x 2830 mm</t>
  </si>
  <si>
    <t>Châssis vitré aluminium composé d’un ouvrant basculant avec « screen » incorporé dans la partie supérieur de l’ouvrant.
1050 x 1550 mm</t>
  </si>
  <si>
    <t xml:space="preserve">Châssis vitré aluminium composé d’une porte simple action de 1050 x 2400 </t>
  </si>
  <si>
    <t>Châssis vitré aluminium composé de 2 portes simple action, 2/3 -1/3 1600 x 2060 mm</t>
  </si>
  <si>
    <t>Châssis vitré aluminium composé de 1 portes simple action vantaux égaux.1600 x 2060 mm</t>
  </si>
  <si>
    <t>Châssis vitré aluminium fixe 5000 x 2400 mm</t>
  </si>
  <si>
    <t>Châssis vitré aluminium composé de 3 meneaux verticaux et d’un meneau horizontal avec 1 ouvrant (1150 x 2250 mm) positionné dans le module vertical intermédiaire gauche + 4 ouvrants à soufflet en partie haute formant imposte. 4500 x 2880 mm</t>
  </si>
  <si>
    <t>Châssis vitré aluminium composé de 3 meneaux verticaux et d’un meneau horizontal avec 4 ouvrants à soufflet en partie haute formant imposte. 4500 x 2880 mm</t>
  </si>
  <si>
    <t>Châssis vitré aluminium composé de 2 portes (H 2200 mm) simple action sur la totalité de la baie avec imposte 2130 x 2950 mm</t>
  </si>
  <si>
    <t>Châssis vitré aluminium composé de 2 portes de 900 x 22000 simple action en coté de la baie, et imposte en partie haute au-dessus des portes.4300 x 2800 mm</t>
  </si>
  <si>
    <t>Châssis vitré aluminium composé de 2 portes simple action sur la totalité de la baie 2230 x 2400 mm</t>
  </si>
  <si>
    <t>Châssis vitré aluminium composé de 2 portes 900 x 2100 mm simple action positionnées au milieu de la baie avec imposte.2600 x 3270 mm</t>
  </si>
  <si>
    <t xml:space="preserve">Châssis vitré aluminium composé de 2 portes de 800 x 2100 simple action au milieu de la baie, avec châssis de part et d’autre des ouvrants et imposte en partie haute au-dessus des portes.
4300 x 2600 mm </t>
  </si>
  <si>
    <t>Châssis vitré aluminium composé de 2 portes de 800 x 2100 simple action au milieu de la baie, avec châssis de part et d’autre des ouvrants et imposte en partie haute au-dessus des portes.
5500 x 2580 mm</t>
  </si>
  <si>
    <t>Châssis vitré aluminium composé de 2 portes de 800 x 2040 simple action au milieu de la baie, avec châssis de part et d’autre des ouvrants et imposte en partie haute sur la totalité de la largeur de la baie. 2600 x 3200 mm</t>
  </si>
  <si>
    <t>Châssis vitré aluminium composé de 2 portes de 800 x 2300 simple action au milieu de la baie, avec châssis de part et d’autre des ouvrants et imposte en partie haute sur la totalité de la largeur de la baie. 2700 x 3100 mm</t>
  </si>
  <si>
    <t>Châssis vitré aluminium composé d’un meneau horizontal en partie haute formant imposte H 700 avec dans cette imposte un ouvrant à soufflet largeur 900 mm en coté de la baie. Une porte de 900 x 2400 mm est positionnée sous cette imposte 3000 x 3100 mm</t>
  </si>
  <si>
    <t>Châssis vitré aluminium composé d’un meneau horizontal en partie haute formant imposte H 700 avec dans cette imposte un ouvrant à soufflet largeur 900 mm en coté de la baie. Une porte de 900 x 2400 mm est positionnée sous cette imposte. 3000 x 3100 mm</t>
  </si>
  <si>
    <t>Châssis vitré aluminium composée d’une porte simple action de 900 x 2100 mm avec imposte 900 x 2850 mm</t>
  </si>
  <si>
    <t>Châssis vitré fixe aluminium 900 x 2850 mm </t>
  </si>
  <si>
    <t>Châssis vitré fixe aluminium 300 x 1900 mm </t>
  </si>
  <si>
    <t>Châssis vitré aluminium coulissant bi rail 2750 x 3100 mm</t>
  </si>
  <si>
    <t>Châssis vitré aluminium composé d’un ouvrant de largeur 600 mm au milieu de la baie 2050 x 1500 mm</t>
  </si>
  <si>
    <t>Châssis vitré aluminium composé d’un ouvrant 300 x 650N mm</t>
  </si>
  <si>
    <t>Châssis vitré aluminium composé d’un ouvrant basculant de largeur 1250 et d’une partie fixe en coté. 2050 x 1500 mm</t>
  </si>
  <si>
    <t>Châssis vitré aluminium composé d’une porte 900 x 2140 mm</t>
  </si>
  <si>
    <t>Châssis vitré aluminium composé d’un ouvrant de 900 x 2100 mm (imposte en partie haute) positionné au milieu de la baie, les coté de part et d’autre de l’ouvrant montent sur totalité de la hauteur de baie. 1800 x 2530 mm</t>
  </si>
  <si>
    <t>Châssis vitré aluminium composé d’un meneau horizontal en partie haute formant imposte H 700 avec dans cette imposte un ouvrant à soufflet largeur 900 mm en coté de la baie. Une double porte de 1800 x 2400 mm est positionnée centrée sous cette imposte. 3000 x 3100 mm</t>
  </si>
  <si>
    <t>Châssis vitré aluminium composé de deux ouvrants de largeur 700 positionnés en extrémité de la baie 2840 x 1200 mm</t>
  </si>
  <si>
    <t>Châssis vitré aluminium composé d’un ouvrant positionné au milieu de la baie1950 X 1200 mm</t>
  </si>
  <si>
    <t xml:space="preserve">Châssis vitré aluminium 1360 x 1200 mm </t>
  </si>
  <si>
    <t xml:space="preserve">Châssis vitré aluminium composé de 3 ouvrants à soufflets répartie sur la totalité de la largeur. 2840 x 400 mm </t>
  </si>
  <si>
    <t>Châssis vitré aluminium composé de 2 portes de 830 mm simple action au milieu de la baie, avec châssis de part et d’autre des ouvrants. 2670 x 2130 mm</t>
  </si>
  <si>
    <t>Châssis vitré aluminium composé d’un meneau horizontal en partie haute formant imposte H 700 avec dans cette imposte un ouvrant à soufflet largeur 900 mm en coté de la baie.
3000 x 3100 mm</t>
  </si>
  <si>
    <t>Châssis vitré aluminium composé d’un meneau horizontal en partie haute formant imposte H 700 avec dans cette imposte un ouvrant à soufflet largeur 900 mm en coté de la baie.
2850 x 3100 mm</t>
  </si>
  <si>
    <t>Châssis vitré aluminium composé de 2 portes simple action sur la totalité de la baie 1640 x 2450 mm</t>
  </si>
  <si>
    <t>Châssis vitré aluminium composé d’un meneau vertical sur toute la hauteur divisant la baie en deux modules, ces deux modules étant découpés d’un meneau horizontal formant imposte, ces deux impostes étant divisées en deux parties par un petit meneau vertical. A l’extrémité de l’imposte est ajouté un ouvrant à soufflet (800 x 550 mm). 4380 x 2400 mm</t>
  </si>
  <si>
    <t>Châssis vitré aluminium composé d’une portes simple action sur la totalité de la hauteur de baie.900 x 2480 mm</t>
  </si>
  <si>
    <t>Châssis vitré aluminium composé de 2 portes 930 x 2110 mm simple action positionnées au milieu de la baie, les parties latérales étant divisées par un mentaux verticale formant ainsi deux modules. 6810 x 2110 mm</t>
  </si>
  <si>
    <t>Châssis vitré aluminium composé de 3 meneaux verticaux sur toute la hauteur divisant la baie en 4 modules, seul 3 sont égaux, celui de l’extrémité droite étant plus étroit pour accueillir une porte simple action de 900 mm sur la totalité de la hauteur de baie. Au-dessus des 3 modules égaux un espace persienné est réservé pour l’aération sur une hauteur de 260 mm.7000 x 2110 mm</t>
  </si>
  <si>
    <t>Châssis vitré aluminium composé d’un meneaux horizontal formant un soubassement d’une hauteur de 1100 mm de 2000 x 2240 mm</t>
  </si>
  <si>
    <t>Châssis vitré aluminium composé de 2 meneaux horizontaux formant sous bassement de 1100 mm et imposte 500 mm. Cette imposte est divisée par un petit meneau vertical permettant d’y recevoir un ouvrant à soufflet de 1000 mm de largeur de 2000 x 2110 mm</t>
  </si>
  <si>
    <t>Châssis vitré aluminium composé de 2 meneaux horizontaux formant sous bassement sur une hauteur de1100 mm (panneau plein isolant) et imposte de 500 mm Cette imposte est divisée par un petit meneau vertical permettant d’y recevoir un ouvrant à soufflet de 1000 mm de largeur à gauche de 2000 x 2360 mm</t>
  </si>
  <si>
    <t>Châssis vitré aluminium dont en partie haute un espace persienné est réservé pour l’aération sur une hauteur de 260 mm de 2000 x 2110 mm</t>
  </si>
  <si>
    <t>Châssis vitré aluminium composé d’un meneau vertical sur toute la hauteur divisant la baie en 2 modules ces 2 modules étant découpés par deux meneaux horizontaux formant sous bassement sur une hauteur de 1100 mm et imposte sur une hauteur de 500 mm de 3170 x 2500 mm</t>
  </si>
  <si>
    <t>Châssis vitré aluminium composé d’un ouvrant de 900 mm de large sur toute la hauteur de la baie. Le module latéral restant et la porte sont équipés d’un panneau isolant en sous bassement sur une hauteur de 1100 mm de 3170 x 2450 mm</t>
  </si>
  <si>
    <t>Châssis vitré aluminium composé de 2 portes simple action avec partie pleine isolante en partie basse sur une hauteur de 900 mm .
1840 x 2200 mm </t>
  </si>
  <si>
    <t>Châssis vitré aluminium composé de 2 portes simple action avec partie pleine isolante en partie basse sur une hauteur de 900 mm .
1980 x 2200 mm</t>
  </si>
  <si>
    <t>Châssis vitré aluminium composé de 3 meneaux verticaux sur toute la hauteur divisant la baie en 4 modules (3 modules égaux et un de 900 mm à l’extrémité droite), ces 4 modules étant découpés de deux meneaux horizontaux formant sous bassement et imposte, aux extrémités droite et gauche de l’imposte est ajouté un ouvrant à soufflet (900 x 550 mm).
7000 x 2110 mm</t>
  </si>
  <si>
    <t>Châssis vitré aluminium composé de 2 meneaux verticaux sur toute la hauteur divisant la baie en 3 modules (le module médiant à une largeur de 1200 mm). Ces 3 modules étant découpés par un meneaux horizontal formant imposte sur une hauteur de 500 mm. A l’extrémités gauche de l’imposte est ajouté un ouvrant à soufflet (1000 x 550 mm). 
5500 x 2400 mm</t>
  </si>
  <si>
    <t>Châssis vitré aluminium 660 x 2440 mm</t>
  </si>
  <si>
    <t>Châssis vitré aluminium 1690 x 2440 mm</t>
  </si>
  <si>
    <t>Châssis vitré aluminium 1160 x 2440 mm</t>
  </si>
  <si>
    <t>Châssis vitré aluminium composé d’un meneau vertical divisant la baie en 2 modules afin d’y accueillir un ouvrant à soufflet. 3140 x 440 mm</t>
  </si>
  <si>
    <t>Châssis vitré aluminium composé de 2 meneaux verticaux sur toute la hauteur divisant la baie en 3 modules (le module médiant à une largeur de 2520 mm). Ces 3 modules étant découpés par 2 meneaux horizontaux formant imposte (H de 500 mm) et sous bassement. A l’extrémités droite de l’imposte est ajouté un ouvrant à soufflet (900 x 550 mm). Entre l’imposte et le sous bassement dans le module médiant est inséré deux vantaux coulissants de 1050 mm de hauteur. 4380 x 2400 mm</t>
  </si>
  <si>
    <t>Châssis vitré aluminium composé de 2 meneaux verticaux sur toute la hauteur divisant la baie en 3 modules (les module des extrémités ont une largeur de 930 mm). Le module de gauche accueille un ouvrant sur toute la hauteur de la baie. Le modules médiant et celui de droite sont découpés par un meneau horizontal formant imposte (H de 500 mm). Dans l’imposte du module de droite est ajouté un ouvrant à soufflet (900 x 500 mm). 4380 x 2360 mm</t>
  </si>
  <si>
    <t>Châssis vitré aluminium composé d’une porte simple action en partie droite sur toute la hauteur de la baie. Le module latéral étant découpés par un meneaux horizontal formant imposte (H de 500 mm). Dans cette imposte est ajouté un ouvrant à soufflet sur toute sa largeur 2000 x 2360 mm</t>
  </si>
  <si>
    <t>Châssis vitré aluminium composé de 2 portes de 730 x 2040 simple action au milieu de la baie, avec châssis de part et d’autre des ouvrants et imposte en partie haute sur la totalité de la largeur de la baie. 2760 x 2640 mm</t>
  </si>
  <si>
    <t>Châssis vitré aluminium composé d’un ouvrant de 900 mm de haut sur la totalité de la largeur de la baie (hauteur d’allège de 1100 mm) découpant la baie avec un soubassement et une imposte. 840 x 2450 mm</t>
  </si>
  <si>
    <t>Châssis vitré aluminium composé d’un meneau horizontal formant imposte de 500 mm de hauteur. Cette imposte est divisée par un petit meneau vertical permettant d’y recevoir un ouvrant à soufflet de 1000 mm de largeur à gauche.2000 x 2360 mm</t>
  </si>
  <si>
    <t>Châssis vitré aluminium composé, à l’extrémité gauche et sur toute la hauteur de la baie, d’une porte simple action (900 mm de large).  A droite de cette porte le module restant est découpé d’un meneau vertical sur toute la hauteur divisant la baie en deux modules, ces deux modules étant découpés d’un meneau horizontal formant imposte, ces deux impostes étant divisées en deux parties par un petit meneau vertical. Sur le module de droite à l’extrémité droite dans l’imposte est ajouté un ouvrant à soufflet (1000 x 550 mm). 5640 x 2360 mm</t>
  </si>
  <si>
    <t>Châssis vitré aluminium composé, à l’extrémité gauche et sur toute la hauteur de la baie, d’une porte simple action (1050 mm de large).  A droite de cette porte le module restant est découpé d’un meneau vertical sur toute la hauteur de baie. 3045 x 2060 mm</t>
  </si>
  <si>
    <t>Châssis vitré aluminium découpé de 2 meneaux verticaux sur toute la hauteur divisant la baie en 3 modules égaux. 3045 x 2060</t>
  </si>
  <si>
    <t>Châssis vitré aluminium composé d’un ouvrant sur la totalité de la hauteur de baie.900 x 2330 mm</t>
  </si>
  <si>
    <t>Châssis vitré aluminium fixe 900 x 2330 mm</t>
  </si>
  <si>
    <t>Châssis vitré aluminium composé d’un ouvrant à soufflet sur la totalité de la hauteur de baie 1300 x 1600 mm</t>
  </si>
  <si>
    <t>Châssis vitré aluminium coulissant bi-rail 1300 x 1600 mm</t>
  </si>
  <si>
    <t>Châssis vitré fixe aluminium 1300 x 1600 mm</t>
  </si>
  <si>
    <t>Châssis vitré aluminium composé d’un meneau horizontal formant imposte H de 900 mm, en dessous de cette imposte un coulissant bi-rail y est ajouté. 3500 x 2130 mm</t>
  </si>
  <si>
    <t>Châssis vitré aluminium composé d’un ouvrant sur la totalité de la hauteur de baie. 950 x 2330 mm</t>
  </si>
  <si>
    <t>Châssis vitré aluminium fixe 950 x 2330 mm</t>
  </si>
  <si>
    <t>Châssis vitré aluminium coulissant bi-rail 1900 x 600 mm</t>
  </si>
  <si>
    <t>Châssis vitré aluminium fixe 2700 x 600 mm</t>
  </si>
  <si>
    <t>Châssis vitré aluminium composé de 2 châssis fixe encadrant 2 portes 900 x 2200 mm simple action positionnées au milieu de la baie. 5650 x 2390 mm</t>
  </si>
  <si>
    <t>Châssis vitré aluminium fixe 3030 x 2420 mm</t>
  </si>
  <si>
    <t>Châssis vitré aluminium composé de 2 châssis fixe encadrant 2 portes 830 mm simple action positionnées au milieu de la baie. En partie basse un soubassement H 900 mm en panneaux isolants est présent sur les portes et les châssis fixes.  3150 x 2200 mm</t>
  </si>
  <si>
    <t>Châssis vitré aluminium fixe composé de deux meneaux verticaux découpant la baie en trois modules 3350 x 2250 mm</t>
  </si>
  <si>
    <t>Châssis vitré aluminium fixe composé d’un meneau vertical découpant la baie en deux modules 2460 x 2250 mm</t>
  </si>
  <si>
    <t>Châssis vitré aluminium fixe 1270 x 2250 mm</t>
  </si>
  <si>
    <t>Châssis vitré aluminium fixe composé d’un meneau vertical découpant la baie en deux modules égaux.2250 x 2250 mm</t>
  </si>
  <si>
    <t>Châssis vitré aluminium fixe composé de 3 meneaux verticaux découpant la baie en 4 modules égaux.2100 x 2460 mm</t>
  </si>
  <si>
    <t>Châssis vitré aluminium fixe composé de 2 meneaux verticaux découpant la baie en 3 modules égaux.4380 x 760 mm</t>
  </si>
  <si>
    <t>Châssis vitré aluminium composé d’un ouvrant à soufflet 1580 x 760 mm</t>
  </si>
  <si>
    <t>Châssis vitré aluminium composé de 2 portes simple action, ouvrants 2/3 -1/3 - 1500 x 2150 mm</t>
  </si>
  <si>
    <t>Châssis vitré aluminium composé d’une porte 2/3-1/3 - H 2200 mm avec imposte en panneau isolant  1440 x 3000 mm</t>
  </si>
  <si>
    <t xml:space="preserve">Châssis vitré aluminium fixe composé de 3 meneaux verticaux découpant la baie en 4 modules. Dans le module de droite est ajouté un ouvrant à soufflet 5780 x 600 mm </t>
  </si>
  <si>
    <t>Châssis vitré aluminium coulissant bi-rail 1000 x 1500 mm</t>
  </si>
  <si>
    <t>Châssis vitré aluminium composé de 2 châssis fixe encadrant 2 portes 830 mm simple action positionnées au milieu de la baie. En partie basse un soubassement H 900 mm en panneaux isolants est présent sur les portes et les châssis fixes.  
2780 x 2200 mm</t>
  </si>
  <si>
    <t>Châssis vitré aluminium composé de 2 châssis fixe encadrant 2 portes 830 mm simple action positionnées au milieu de la baie. En partie basse un soubassement H 900 mm en panneaux isolants est présent sur les portes et les châssis fixes.  
2900 x 2560 mm</t>
  </si>
  <si>
    <t>Châssis vitré aluminium composé d’un ouvrant sur la totalité de la hauteur de baie.
1000 x 2200 mm</t>
  </si>
  <si>
    <t>Châssis vitré aluminium composé d’un ouvrant sur la totalité de la hauteur de baie.
830 x 2300 mm</t>
  </si>
  <si>
    <t>Châssis vitré aluminium coulissant bi-rail 1440 x 1520 mm</t>
  </si>
  <si>
    <t>Châssis vitré aluminium coulissant bi-rail 1520 x 1520 mm</t>
  </si>
  <si>
    <t>Châssis vitré aluminium coulissant bi-rail 2460 x 1070 mm</t>
  </si>
  <si>
    <t>Châssis vitré aluminium composé de 2 portes simple action toute hauteur de baie
1350 x 2360 mm</t>
  </si>
  <si>
    <t>Châssis vitré aluminium composé d’un ouvrant à soufflet dans l’imposte H de 450 mm.
1440 x 3000 mm</t>
  </si>
  <si>
    <t>Châssis vitré fixe aluminium 
1440 x 3000 mm</t>
  </si>
  <si>
    <t>Châssis vitré fixe aluminium 
1410 x 600 mm</t>
  </si>
  <si>
    <t xml:space="preserve">Châssis vitré fixe aluminium 1000 x 2480 mm </t>
  </si>
  <si>
    <t xml:space="preserve">Châssis vitré fixe aluminium 780 x 1500 mm </t>
  </si>
  <si>
    <t xml:space="preserve">Châssis vitré aluminium découpé d’un meneau vertical découpant la baie en deux châssis coulissants bi-rail.
4100 x 1500 mm </t>
  </si>
  <si>
    <t xml:space="preserve"> Châssis vitré aluminium découpé de 2 meneaux horizontal soit une allège vitrée (H 700 mm) et une imposte de (H 370 mm) 
3130  x 2830 mm </t>
  </si>
  <si>
    <t xml:space="preserve"> Châssis vitré aluminium découpé de 2 meneaux horizontal soit une allège vitrée (H 700 mm) et une imposte de (H 370 mm) 
1970 x 2830 mm </t>
  </si>
  <si>
    <r>
      <t xml:space="preserve">Châssis vitré aluminium fixe composé de 3 meneaux verticaux découpant la baie en 4 modules. Dans le deuxième module de droite est ajouté un coulissant bi-rail toute hauteur.
</t>
    </r>
    <r>
      <rPr>
        <sz val="8"/>
        <rFont val="Arial"/>
        <family val="2"/>
      </rPr>
      <t>5650 X 2300 mm.</t>
    </r>
  </si>
  <si>
    <t>Châssis vitré aluminium fixe composé de 3 meneaux verticaux découpant la baie en 4 modules.
5650 x 2300 mm</t>
  </si>
  <si>
    <r>
      <t>Châssis vitré aluminium composé de 2 meneaux verticaux sur toute la hauteur divisant la baie en 3 modules égaux. Ces 3 modules étant découpés par un meneau horizontal formant imposte sur une hauteur de 900 mm. 7040 x</t>
    </r>
    <r>
      <rPr>
        <sz val="8"/>
        <rFont val="Arial"/>
        <family val="2"/>
      </rPr>
      <t xml:space="preserve"> 2200 mm</t>
    </r>
  </si>
  <si>
    <t>Châssis vitré aluminium fixe 960 x 600 mm</t>
  </si>
  <si>
    <t>Vitrage remplacé en conservant le cadre l’armature aluminium existante, double vitrage 4/16/4 ITR + GAZ ARGON 1900 x 1130 mm</t>
  </si>
  <si>
    <t>Vitrage remplacé en conservant le cadre l’armature aluminium existante, double vitrage 4/16/4 ITR + GAZ ARGON 340 x 1130 mm</t>
  </si>
  <si>
    <t>Châssis fixe aluminium Coloris Gris/ RAL 9660, dormant à rupture de pont thermique, double vitrage 44.2/10/44.2 ITR GAZ ARGON 1900 x 2050 mm</t>
  </si>
  <si>
    <t>Châssis fixe aluminium Coloris Gris/ RAL 9660, dormant à rupture de pont thermique, double vitrage 44.2/10/44.2 ITR GAZ ARGON 360 x 2050 mm</t>
  </si>
  <si>
    <t>Porte d’entrée Aluminium vantaux (Coloris Gris/ RAL 9660), qualité passage intensif, et dormants et ouvrants de 70 mm à rupture de pont thermique, traverse intermédiaire. Conforme PMR. V 4 paumelles en applique, é barre anti panique 3 point, une crémone pompier et un ferme porte. 44.2/20/44.2 ITR + GAZ ARGON - 1800 x 2300 mm.</t>
  </si>
  <si>
    <t>Châssis fixe aluminium à rupture de pont thermique avec remplissage panneau isolant type « Thermipan » 1580 x 350 mm</t>
  </si>
  <si>
    <t>Châssis fixe aluminium à rupture de pont thermique avec remplissage panneau isolant type « Thermipan » 1460 x 350 mm</t>
  </si>
  <si>
    <t>Châssis fixe aluminium à rupture de pont thermique avec remplissage panneau isolant type « Thermipan » 1340 x 350 mm</t>
  </si>
  <si>
    <t>Châssis fixe aluminium à rupture de pont thermique avec remplissage panneau isolant type « Thermipan » 820 x 350 mm</t>
  </si>
  <si>
    <t>Châssis fixe aluminium à rupture de pont thermique avec remplissage panneau isolant type « Thermipan » 630 x 350 mm</t>
  </si>
  <si>
    <t>Châssis fixe aluminium à rupture de pont thermique, double vitrage 44.2/20/44.2 ITR + GAZ ARGON 1580 x 2360 mm</t>
  </si>
  <si>
    <t>Châssis fixe aluminium à rupture de pont thermique, double vitrage 44.2/20/44.2 ITR + GAZ ARGON 1460 x 2360 mm</t>
  </si>
  <si>
    <t>Châssis fixe aluminium à rupture de pont thermique, double vitrage 44.2/20/44.2 ITR + GAZ ARGON 630 x 2360 mm</t>
  </si>
  <si>
    <t>Châssis fixe aluminium à rupture de pont thermique, double vitrage 44.2/20/44.2 ITR + GAZ ARGON 1340 x 1820 mm</t>
  </si>
  <si>
    <t>Châssis fixe aluminium à rupture de pont thermique, double vitrage 44.2/20/44.2 ITR + GAZ ARGON 1340 x 2360 mm</t>
  </si>
  <si>
    <t>Châssis fixe aluminium à rupture de pont thermique, double vitrage 44.2/20/44.2 ITR + GAZ ARGON 1840 x 530 mm</t>
  </si>
  <si>
    <t xml:space="preserve">Bâtiment 22 Piscine ERP - Façade SUD (partie basse)                    </t>
  </si>
  <si>
    <t>Bâtiment 22 Piscine ERP - Séparation vitrée entre bassin </t>
  </si>
  <si>
    <t>Bâtiment 22 Piscine ERP - Façade Ouest et Est :</t>
  </si>
  <si>
    <t>Bâtiment 22 Piscine ERP - Façade Nord :</t>
  </si>
  <si>
    <t>Laboratoires ailes 1 à 5 ETAGES (20 et 30) Vitrage 4-16-4 ITR  Gaz Argon</t>
  </si>
  <si>
    <t>Laboratoires aile 0 (ou 59) RDC (10) Vitrage 4-16-4 ITR  Gaz Argon</t>
  </si>
  <si>
    <t>Bâtiment 06 - Entrée côté Sud et Est Vitrage 4-16-4 ITR  Gaz Argon</t>
  </si>
  <si>
    <t>Bâtiment 06 - Côté Nord Vitrage 4-16-4 ITR  Gaz Argon</t>
  </si>
  <si>
    <t>Bâtiment 06 - Côté Nord L5 Vitrage 4-16-4 ITR  Gaz Argon</t>
  </si>
  <si>
    <t>Bâtiment 19 - Rdc Vitrage 4-16-4 ITR  Gaz Argon</t>
  </si>
  <si>
    <t>Bâtiment 19 - Etage  Vitrage 4-16-4 ITR  Gaz Argon</t>
  </si>
  <si>
    <t>Bâtiment 20 - RDC Vitrage 4-16-4 ITR  Gaz Argon</t>
  </si>
  <si>
    <t>Bâtiment 20 - Sous-sol Vitrage 4-16-4 ITR  Gaz Argon</t>
  </si>
  <si>
    <t>Bâtiment 20 Vitrage 4-16-4 ITR  Gaz Argon</t>
  </si>
  <si>
    <t>Bâtiment 17  Vitrage 4-16-4 ITR  Gaz Argon</t>
  </si>
  <si>
    <t>Laboratoires aile 0 (ou 59) Etages  (20 à 30)Vitrage 4-16-4 ITR  Gaz Argon</t>
  </si>
  <si>
    <t>Entrée des ailes cotés Sud et Ouest Vitrage 44,2-8-44,2 ITR  Gaz Argon</t>
  </si>
  <si>
    <t>Entrée aile 5 par patio Est Vitrage 44,2-8-44,2 ITR  Gaz Argon</t>
  </si>
  <si>
    <t>Entrée par la route sous aile 5 Vitrage 44,2-8-44,2 ITR  Gaz Argon</t>
  </si>
  <si>
    <t>Entrée aile 5 côté Nord Vitrage 44,2-8-44,2 ITR  Gaz Argon</t>
  </si>
  <si>
    <t>Bâtiment 7 - RDC (salle informatique) Vitrage 44,2-8-44,2 ITR  Gaz Argon</t>
  </si>
  <si>
    <t>Bâtiment 7 - Entrée côté Nord Vitrage 44,2-8-44,2 ITR  Gaz Argon</t>
  </si>
  <si>
    <t>Bâtiment 7 - Etage Vitrage 44,2-8-44,2 ITR  Gaz Argon</t>
  </si>
  <si>
    <t>Bâtiment 7 - Entrée côté bat 13 et 5 Vitrage 44,2-8-44,2 ITR  Gaz Argon</t>
  </si>
  <si>
    <t>Bâtiment 7 - Passerelle liaison bat 13 et L5 Vitrage 44,2-8-44,2 ITR  Gaz Argon</t>
  </si>
  <si>
    <t>Bâtiment 8   - Façade patio coté bât 5 Vitrage 44,2-8-44,2 ITR  Gaz Argon</t>
  </si>
  <si>
    <t>Bâtiment 8   Vitrage patio intérieur Bat coté bât Sud Vitrage 44,2-8-44,2 ITR  Gaz Argon</t>
  </si>
  <si>
    <t>Bâtiment 8   Ouvertures bout du bât 8 côté SUD (Caser) Vitrage 44,2-8-44,2 ITR  Gaz Argon</t>
  </si>
  <si>
    <t>Bâtiment 8   Ouvertures du CPM (coté bat 81) Vitrage 44,2-8-44,2 ITR  Gaz Argon</t>
  </si>
  <si>
    <t>Bâtiments 15 et 16 Vitrage 44,2-8-44,2 ITR  Gaz Argon</t>
  </si>
  <si>
    <t>Bâtiment 27 - Entrée cotée Est Vitrage 44,2-8-44,2 ITR  Gaz Argon</t>
  </si>
  <si>
    <t>Bâtiment 27 Patio Club Sous Off Vitrage 44,2-8-44,2 ITR  Gaz Argon</t>
  </si>
  <si>
    <t>Bâtiment 27 - Patio Salle à manger DG Vitrage 44,2-8-44,2 ITR  Gaz Argon</t>
  </si>
  <si>
    <t>Bâtiment 27 - 1er étage Vitrage 44,2-8-44,2 ITR  Gaz Argon</t>
  </si>
  <si>
    <t>Bâtiment 26 - Patio Façade Sud (coté Caser) Vitrage 44,2-8-44,2 ITR  Gaz Argon</t>
  </si>
  <si>
    <t>Bâtiment 26 - Façade Nord (coté Bat 81) Vitrage 44,2-8-44,2 ITR  Gaz Argon</t>
  </si>
  <si>
    <t>Bâtiment 20 - Hall Piscine Vitrage 44,2-8-44,2 ITR  Gaz Argon</t>
  </si>
  <si>
    <t>Bâtiment 23 - Hall Dojo Vitrage 44,2-8-44,2 ITR  Gaz Argon</t>
  </si>
  <si>
    <t>Bâtiment 24 - Salle de danse Vitrage 44,2-8-44,2 ITR  Gaz Argon</t>
  </si>
  <si>
    <t>Bâtiment 24 - Magasin Sport Vitrage 44,2-8-44,2 ITR  Gaz Argon</t>
  </si>
  <si>
    <t>Bâtiment T5 et T6 Vitrage 44,2-8-44,2 ITR  Gaz Argon</t>
  </si>
  <si>
    <t>Bâtiment 66 Vitrage 4-16-4 ITR  Gaz Argon (fenêtre)  et 44.2-8-44.2  (porte d'entrée hall d'entrée)</t>
  </si>
  <si>
    <t>Bâtiment 44 Vitrage 4-16-4 ITR  Gaz Argon et 44.2-8-44.2  (porte d'entrée hall d'entrée)</t>
  </si>
  <si>
    <t>Bâtiment 43 Vitrage 4-16-4 ITR  Gaz Argon et 44.2-8-44.2  (porte d'entrée hall d'entrée)</t>
  </si>
  <si>
    <t>Bâtiment 45 Vitrage 4-16-4 ITR  Gaz Argon et 44.2-8-44.2  (porte d'entrée hall d'entrée)</t>
  </si>
  <si>
    <t>Laboratoires ailes 1 à 5 RDC (10) Vitrage 4-16-4 ITR  Gaz Argon et 44.2-8-44.2  (porte  hall d'entrée)</t>
  </si>
  <si>
    <t>Châssis vitré aluminium composé de 2 meneaux verticaux sur toute la hauteur divisant la baie en 3 modules, ces 3 modules étant découpés d’un meneau horizontal formant imposte, ces 3 impostes étant elle-même divisées en deux parties par un petit meneau vertical.A l’extrémité droite et gauche de cette imposte est positionné un ouvrant à soufflet de 1000 X 500 mm. 7310 x 2400 mm</t>
  </si>
  <si>
    <t>Fourniture et pose doubles vitrages jusqu'à 3m², La pose se fait sous pare closes avec joints étanches caoutchouc, Le double vitrage feuillet deux faces ep: 44,2 (10) 44.2 type ITR + gaz Argon</t>
  </si>
  <si>
    <t>Fourniture et pose doubles vitrages pour plus de 3m², La pose se fait sous pare closes avec joints étanches caoutchouc, Le double vitrage feuillet deux faces ep: 44,2 (10) 44.2 type ITR + gaz Argon</t>
  </si>
  <si>
    <t>Petits travaux de menuiserie aluminim (heures comprises)</t>
  </si>
  <si>
    <t>Châssis vitré aluminium composé d’un meneau vertical sur toute la hauteur divisant la baie en deux modules, ces deux modules étant découpés d’un meneau horizontal formant imposte, ces deux impostes étant divisées en deux parties par un petit meneau vertical. 4680 x 2400 mm</t>
  </si>
  <si>
    <t>Châssis vitré aluminium composé de 2 portes 930 x 2110 mm simple action positionnées au milieu de la baie, Les 2 modules latéraux étant découpés de deux meneaux horizontaux formant sous bassement et imposte, aux extrémités droite et gauche des impostes et au-dessus de la double porte est positionné 3 ouvrants à soufflet. 
3800 x 3800 mm</t>
  </si>
  <si>
    <t>Châssis vitré aluminium composé d’un ouvrant avec imposte à châssis à soufflet H de 450 mm    950 x 2330 mm</t>
  </si>
  <si>
    <t>Châssis vitré aluminium fixe 369 x 1860 mm</t>
  </si>
  <si>
    <t>Châssis vitré aluminium composé de 2 portes simple action, ouvrants 2/3 -1/3 – H 2100 mm, avec imposte vitrée. 2000 x 2540 mm</t>
  </si>
  <si>
    <t>Châssis vitré aluminium coulissant bi-rail 1600 x 1500 mm</t>
  </si>
  <si>
    <t>Châssis vitré aluminium coulissant bi-rail 1230 x 1500 mm</t>
  </si>
  <si>
    <t>Châssis vitré aluminium coulissant bi-rail 2300 x 1500 mm</t>
  </si>
  <si>
    <t>Châssis vitré aluminium coulissant bi-rail 2630 x 1500 mm</t>
  </si>
  <si>
    <t>Châssis fixe aluminium à rupture de pont thermique, double vitrage 4/20/4 ITR + GAZ ARGON   1890 x 1130 mm</t>
  </si>
  <si>
    <t>Châssis fixe aluminium à rupture de pont thermique, double vitrage 4/20/4 ITR + GAZ ARGON   1600 x 800 mm</t>
  </si>
  <si>
    <t>Châssis fixe aluminium à rupture de pont thermique, double vitrage 4/20/4 ITR + GAZ ARGON   1580 x 1100 mm</t>
  </si>
  <si>
    <t>Châssis fixe aluminium à rupture de pont thermique, double vitrage 4/20/4 ITR + GAZ ARGON    1460 x 1100 mm</t>
  </si>
  <si>
    <t>Châssis fixe aluminium à rupture de pont thermique, double vitrage 4/20/4 ITR + GAZ ARGON   1340 x 1100 mm</t>
  </si>
  <si>
    <t>Châssis fixe aluminium à rupture de pont thermique, double vitrage 4/20/4 ITR + GAZ ARGON     820 x 1100 mm</t>
  </si>
  <si>
    <t>Châssis fixe aluminium à rupture de pont thermique, double vitrage 4/20/4 ITR + GAZ ARGON     630 x 1100 mm</t>
  </si>
  <si>
    <t>Châssis vitré aluminium composé d’un meneau horizontal en partie haute formant imposte H 700 avec dans cette imposte un ouvrant à soufflet largeur 900 mm en coté de la baie. Deux ventaux coulissants de 750 x 2400 mm sont positionnés sous cette imposte à l’opposé de l’ouvrant à soufflet. 3000 x 3100 mm</t>
  </si>
  <si>
    <t>Châssis vitré aluminium composé d’un meneau horizontal en partie haute formant imposte de 700 mm.  1500 x 3100 mm</t>
  </si>
  <si>
    <t>Bâtiment 27 - Logement Astreinte restauration Vitrage 4-16-4 ITR  Gaz Argon</t>
  </si>
  <si>
    <t>Châssis vitré fixe aluminium avec meneau horizontal formant imposte (H 400 mm)                         400 x 2880 mm</t>
  </si>
  <si>
    <t>Châssis vitré fixe aluminium avec imposte H 400 mm                                                                     2100 x 2950 mm </t>
  </si>
  <si>
    <t>Châssis vitré aluminium composé d’une porte simple action de 1050 x 2100 avec imposte en partie haute. 1050 x 2470mm</t>
  </si>
  <si>
    <t>Villa 31 à 40 ou 1 à 10 Vitrage 4-16-4 ITR  Gaz Argon et  44.2-8-44.2  (porte d'entrée )</t>
  </si>
  <si>
    <t>Petits bois d'ornement en PVC collés</t>
  </si>
  <si>
    <t xml:space="preserve">Châssis 2 vantaux ouvrant à la française dont 1 oscillo-battant en PVC blanc, A3 E3 V2, dormant et ouvrant renforcés,  vitrage isolant 4-16-4 mm posé avec remplissage gaz argon, par parclose clipsée entre joints compris ferrage par système oscillo-battant avec joint d'étanchéité à lèvre et poignée, scellement à sec, joint comprimé sous pièce d'appui, joint pompe avec mousse fond de joint et habillage intérieur par baguettes PVC </t>
  </si>
  <si>
    <t>Volet roulant en PVC à double paroi, dimensions 1,00 ht x 100 cm, manœuvre par treuil, coulisses en aluminium extrudé et tube en acier galvanisé , coulisse laquée avec joints, tablier à lames 37 mm compris pose et fixations</t>
  </si>
  <si>
    <t>Volet roulant en PVC à double paroi, dimensions 1,00 ht x 150 cm, manœuvre par treuil, coulisses en aluminium extrudé et tube en acier galvanisé , coulisse laquée avec joints, tablier à lames 37 mm compris pose et fixations</t>
  </si>
  <si>
    <t>Volet roulant en PVC à double paroi, dimensions 1,50 ht x 200 cm, manœuvre par treuil, coulisses en aluminium extrudé et tube en acier galvanisé , coulisse laquée avec joints, tablier à lames 37 mm compris pose et fixations</t>
  </si>
  <si>
    <t>Volet roulant en PVC à double paroi, dimensions 2,00 ht x 90 cm, manœuvre par treuil, coulisses en aluminium extrudé et tube en acier galvanisé , coulisse laquée avec joints, tablier à lames 37 mm compris pose et fixations</t>
  </si>
  <si>
    <t>Volet roulant en PVC à double paroi, dimensions 2,00 ht x 180 cm, manœuvre par treuil, coulisses en aluminium extrudé et tube en acier galvanisé , coulisse laquée avec joints, tablier à lames 37 mm compris pose et fixations</t>
  </si>
  <si>
    <t>Volet roulant en PVC à double paroi, dimensions 2,20 ht x 0,90 cm, manœuvre par treuil, coulisses en aluminium extrudé et tube en acier galvanisé , coulisse laquée avec joints, tablier à lames 37 mm compris pose et fixations</t>
  </si>
  <si>
    <t>Volet roulant en PVC à double paroi, dimensions 2,20 ht x 1,50 cm, manœuvre par treuil, coulisses en aluminium extrudé et tube en acier galvanisé , coulisse laquée avec joints, tablier à lames 37 mm compris pose et fixations</t>
  </si>
  <si>
    <t>Volet roulant en PVC à double paroi, dimensions 2,50 ht x 1,50 cm, manœuvre par treuil, coulisses en aluminium extrudé et tube en acier galvanisé , coulisse laquée avec joints, tablier à lames 37 mm compris pose et fixations</t>
  </si>
  <si>
    <t>Volet roulant type rénovation en PVC à double paroi, dimensions 1,00 ht x 150 cm, manœuvre par treuil, caisson PVC , coulisses en aluminium extrudé et tube en acier galvanisé , coulisse laquée avec joints, tablier à lames 37 mm compris pose et fixations</t>
  </si>
  <si>
    <t>Volet roulant type rénovation en PVC à double paroi, dimensions 1,50 ht x 150 cm, manœuvre par treuil, caisson PVC , coulisses en aluminium extrudé et tube en acier galvanisé , coulisse laquéeavec joints, tablier à lames 37 mm compris pose et fixations</t>
  </si>
  <si>
    <t>Volet roulant type rénovation en PVC à double paroi, dimensions 2,00 ht x 90 cm, manœuvre par treuil, caisson PVC , coulisses en aluminium extrudé et tube en acier galvanisé , coulisse laquée avec joints, tablier à lames 37 mm compris pose et fixations</t>
  </si>
  <si>
    <t>Volet roulant type rénovation en PVC à double paroi, dimensions 2,00 ht x 150 cm, manœuvre par treuil, caisson PVC , coulisses en aluminium extrudé et tube en acier galvanisé , coulisse laquée avec joints, tablier à lames 37 mm compris pose et fixations</t>
  </si>
  <si>
    <t>Volet roulant type rénovation en PVC à double paroi, dimensions 2,20 ht x 90cm, manœuvre par treuil, caisson PVC , coulisses en aluminium extrudé et tube en acier galvanisé , coulisse laquée avec joints, tablier à lames 37 mm compris pose et fixations</t>
  </si>
  <si>
    <t>Volet roulant type rénovation en PVC à double paroi, dimensions 2,20 ht x 150 cm, manœuvre par treuil, caisson PVC , coulisses en aluminium extrudé et tube en acier galvanisé , coulisse laquée avec joints, tablier à lames 37 mm compris pose et fixations</t>
  </si>
  <si>
    <t>Volet roulant type rénovation en PVC à double paroi, dimensions 2,50 ht x 150 cm, manœuvre par treuil, caisson PVC , coulisses en aluminium extrudé et tube en acier galvanisé , coulisse laquée avec joints, tablier à lames 37 mm compris pose et fixations</t>
  </si>
  <si>
    <t>Révision de porte croisée 1 vantail comprenant dépose, mise en jeux, huilage, révision serrurerie, réfection des joints et repose</t>
  </si>
  <si>
    <t>Révision de porte croisée 2 vantaux comprenant dépose, mise en jeux, huilage, révision serrurerie, réfection des joints et repose</t>
  </si>
  <si>
    <t>Châssis ouvrant à soufflet dormant et ouvrant en profils 42 mm à rupture de pont thermique équerres de renfort. Joints néoprène et couvre joint largeur 50 mm, ferrage par paumelles anodisé et loqueteau - Vitrage 4-16-4 faible émissivité avec remplissage gaz d'argon,   fixé par parcloses intégrés avec clips inox - Drainage pour évacuation eaux d'infiltration</t>
  </si>
  <si>
    <t>Volet roulant en Alu à double paroi, dimensions 1,00 ht x 100 cm, manœuvre par treuil, coulisses en aluminium extrudé et tube en acier galvanisé , coulisse laquéeavec joints, tablier à lames 37 mm compris pose et fixations</t>
  </si>
  <si>
    <t>Volet roulant en Alu à double paroi, dimensions 1,00 ht x 150 cm, manœuvre par treuil, coulisses en aluminium extrudé et tube en acier galvanisé , coulisse laquée avec joints, tablier à lames 37 mm compris pose et fixations</t>
  </si>
  <si>
    <t>Volet roulant en Alu à double paroi, dimensions 1,50 ht x 200 cm, manœuvre par treuil, coulisses en aluminium extrudé et tube en acier galvanisé , coulisse laquée avec joints, tablier à lames 37 mm compris pose et fixations</t>
  </si>
  <si>
    <t>Volet roulant enAlu à double paroi, dimensions 2,00 ht x 90 cm, manœuvre par treuil, coulisses en aluminium extrudé et tube en acier galvanisé , coulisse laquée avec joints, tablier à lames 37 mm compris pose et fixations</t>
  </si>
  <si>
    <t>Volet roulant en Alu à double paroi, dimensions 2,00 ht x 150 cm, manœuvre par treuil, coulisses en aluminium extrudé et tube en acier galvanisé , coulisse laquée avec joints, tablier à lames 37 mm compris pose et fixations</t>
  </si>
  <si>
    <t>Volet roulant enAluà double paroi, dimensions 2,00 ht x 180 cm, manœuvre par treuil, coulisses en aluminium extrudé et tube en acier galvanisé , coulisse laquée avec joints, tablier à lames 37 mm compris pose et fixations</t>
  </si>
  <si>
    <t>Volet roulant en Alu à double paroi, dimensions 2,20 ht x 0,90 cm, manœuvre par treuil, coulisses en aluminium extrudé et tube en acier galvanisé , coulisse laquée avec joints, tablier à lames 37 mm compris pose et fixations</t>
  </si>
  <si>
    <t>Volet roulant en Alu à double paroi, dimensions 2,20 ht x 1,50 cm, manœuvre par treuil, coulisses en aluminium extrudé et tube en acier galvanisé , coulisse laquée avec joints, tablier à lames 37 mm compris pose et fixations</t>
  </si>
  <si>
    <t>Volet roulant en Alu à double paroi, dimensions 2,50 ht x 1,50 cm, manœuvre par treuil, coulisses en aluminium extrudé et tube en acier galvanisé , coulisse laquée avec joints, tablier à lames 37 mm compris pose et fixations</t>
  </si>
  <si>
    <t>Volet roulant type rénovation en Alu à double paroi, dimensions 1,00 ht x 150 cm, manœuvre par treuil, caisson Alu , coulisses en aluminium extrudé et tube en acier galvanisé , coulisse laquée avec joints, tablier à lames 37 mm compris pose et fixations</t>
  </si>
  <si>
    <t>Volet roulant type rénovation en Alu à double paroi, dimensions 1,00 ht x 100 cm, manœuvre par treuil, caisson PVC , coulisses en aluminium extrudé et tube en acier galvanisé , coulisse laquée avec joints, tablier à lames 37 mm compris pose et fixations</t>
  </si>
  <si>
    <t>Volet roulant type rénovation en Alu à double paroi, dimensions 1,50 ht x 150 cm, manœuvre par treuil, caisson Alu , coulisses en aluminium extrudé et tube en acier galvanisé , coulisse laquée avec joints, tablier à lames 37 mm compris pose et fixations</t>
  </si>
  <si>
    <t>Volet roulant type rénovation en Alu à double paroi, dimensions 2,00 ht x 90 cm, manœuvre par treuil, caisson Alu , coulisses en aluminium extrudé et tube en acier galvanisé , coulisse laquée avec joints, tablier à lames 37 mm compris pose et fixations</t>
  </si>
  <si>
    <t>Volet roulant type rénovation en Alu à double paroi, dimensions 2,00 ht x 150 cm, manœuvre par treuil, caisson Alu , coulisses en aluminium extrudé et tube en acier galvanisé , coulisse laquée avec joints, tablier à lames 37 mm compris pose et fixations</t>
  </si>
  <si>
    <t>Volet roulant type rénovation en Alu à double paroi, dimensions 2,20 ht x 90cm, manœuvre par treuil, caisson Alu , coulisses en aluminium extrudé et tube en acier galvanisé , coulisse laquée avec joints, tablier à lames 37 mm compris pose et fixations</t>
  </si>
  <si>
    <t>Volet roulant type rénovation en Alu à double paroi, dimensions 2,20 ht x 150 cm, manœuvre par treuil, caissonAlu , coulisses en aluminium extrudé et tube en acier galvanisé , coulisse laquée avec joints, tablier à lames 37 mm compris pose et fixations</t>
  </si>
  <si>
    <t>Volet roulant type rénovation en Alu à double paroi, dimensions 2,50 ht x 150 cm, manœuvre par treuil, caisson Alu , coulisses en aluminium extrudé et tube en acier galvanisé , coulisse laquée avec joints, tablier à lames 37 mm compris pose et fixations</t>
  </si>
  <si>
    <t>Châssis vitré coulissant bi-rail 2 vantaux (Salon), avec volet roulant intégré (VRI) alu commande radio, 1950 x 2380 mm</t>
  </si>
  <si>
    <t>Châssis vitré ouvrant 1 Vantail (cuisine) avec volet roulant intégré (VRI) alu commande radio, 870 x 1500 mm</t>
  </si>
  <si>
    <t>Châssis vitré ouvrant 1 Vantail (cuisine) avec volet roulant intégré (VRI) alu commande radio, 820 x 1540 mm</t>
  </si>
  <si>
    <t>Châssis vitré composé 1 Vantail de 750 (chambre) + 1 fixe avec volet roulant intégré (VRI) alu commande radio, 1500 x 2400 mm (porte accès balcon)</t>
  </si>
  <si>
    <t>Châssis vitré composé (Salon) de 2 vantaux centré de 700mm et deux châssis fixe en extrémité, avec volet roulant intégré (VRI) alu commande radio, 2900 x 2420 mm</t>
  </si>
  <si>
    <t>Châssis vitré ouvrant 1 Vantail (cuisine) avec volet roulant intégré (VRI) , 820 x 1530 mm</t>
  </si>
  <si>
    <t>Châssis vitré ouvrant compose 2 vantaux de 700mm (Salon)à l’extrémité droite et d’un châssis fixe à gauche avec volet roulant intégré (VRI) alu commande radio, 3000 x 2470 mm</t>
  </si>
  <si>
    <t xml:space="preserve">Châssis vitré ouvrant 1 Vantail (chambre) volet roulant intégré (VRI) alu commande radio,880 x 1550 mm  </t>
  </si>
  <si>
    <t xml:space="preserve">Châssis vitré ouvrant 1 Vantail (chambre) volet roulant intégré (VRI) alu commande radio,800 x 1550,   </t>
  </si>
  <si>
    <t xml:space="preserve">Châssis vitré ouvrant 1 Vantail (chambre) volet roulant intégré (VRI) alu commande radio,800 x 2390 (porte accès balcon)  </t>
  </si>
  <si>
    <t>Châssis vitré composé 1 Vantail de 750 (chambre) + 1 fixe avec volet roulant intégré (VRI) alu commande radio, 1500 x 2390 mm (porte accès balcon)</t>
  </si>
  <si>
    <t>Châssis vitré ouvrant 1 Vantail (chambre) volet roulant intégré (VRI) alu commande radio, 790 x 1540 mm ; (porte accès balcon)</t>
  </si>
  <si>
    <t>Châssis vitré ouvrant 1 Vantail (chambre) volet roulant intégré (VRI) alu commande radio, 810 x 2400 mm (porte accès balcon)</t>
  </si>
  <si>
    <t>Porte de garage coulissante latérale sur rail supérieur et inférieur, tablier aluminium avec mousse polyuréthane sans CFC, refoulement uni latéral ou bilatérale (battement médian) selon largeur de baie.
3000 x 2150 mm</t>
  </si>
  <si>
    <t>Porte de garage coulissante latérale sur rail supérieur et inférieur, tablier aluminium avec mousse polyuréthane sans CFC, refoulement uni latéral ou bilatérale (battement médian) selon largeur de baie.
3200 x 2150 mm</t>
  </si>
  <si>
    <t>Porte de garage coulissante latérale sur rail supérieur et inférieur, tablier aluminium avec mousse polyuréthane sans CFC, refoulement uni latéral ou bilatérale (battement médian) selon largeur de baie.
5250 x 2500 mm</t>
  </si>
  <si>
    <t>Châssis vitré aluminium composé de 2 portes toute hauteur (1100 x 2300 mm) et d’un châssis fixe positionné à l’extrémité du châssis.3650 x 2450 mm (Sas séparation entrée/couloir bout d’aile)</t>
  </si>
  <si>
    <t xml:space="preserve">Châssis vitré aluminium composé de 2 portes (1100 x 2300 mm) et d’un châssis fixe positionné à l’extrémité du châssis.3650 x 2450 mm (Sas séparation entrée/couloir bout d’aile 1-2-3-4) </t>
  </si>
  <si>
    <t>Châssis vitré aluminium composé de 2 portes (1100 x 2300 mm) et d’un châssis fixe positionné à l’extrémité du châssis. 3065 x 2950 mm (Sas séparation d’aile 5 Nord / Bât 6)</t>
  </si>
  <si>
    <t xml:space="preserve">Châssis vitré aluminium composé d’un meneau horizontal en partie haute formant imposte H 700 avec dans cette imposte un ouvrant à soufflet largeur 900 mm. Une double porte de 1800 x 2400 mm est positionnée en coté de la baie. 2900 x 3100 mm </t>
  </si>
  <si>
    <r>
      <t>Châssis vitré aluminium composé d’un meneau horizontal en partie haute formant imposte H 700 avec dans cette imposte un ouvrant à soufflet largeur 900 mm. Une double porte de 1800 x 2400 mm est positionnée en coté de la baie.</t>
    </r>
    <r>
      <rPr>
        <sz val="8"/>
        <rFont val="Arial"/>
        <family val="2"/>
      </rPr>
      <t xml:space="preserve"> 2250 x 3100 mm</t>
    </r>
  </si>
  <si>
    <t xml:space="preserve">Châssis vitré aluminium composé d’un meneau horizontal en partie haute formant imposte H 700 avec dans cette imposte un ouvrant à soufflet largeur 900 mm en coté de la baie.2250 x 3100 mm </t>
  </si>
  <si>
    <r>
      <t>Châssis vitré aluminium composé d’un meneau horizontal en partie haute formant imposte H 700 avec dans cette imposte un ouvrant à soufflet largeur 900 mm en coté de la baie.</t>
    </r>
    <r>
      <rPr>
        <sz val="8"/>
        <rFont val="Arial"/>
        <family val="2"/>
      </rPr>
      <t xml:space="preserve"> 2150 x 3100 mm</t>
    </r>
  </si>
  <si>
    <t>Châssis vitré aluminium composé de 2 portes 930 x 2110 mm simple action positionnées au milieu de la baie, Les 2 modules latéraux étant découpés de deux meneaux horizontaux formant sous bassement et imposte, aux extrémités droite et gauche des impostes et au-dessus de la double porte est positionné 3 ouvrants à soufflet. 
5650 x 2550 mm</t>
  </si>
  <si>
    <t>Châssis vitré aluminium composé d’un meneau vertical sur toute la hauteur et d’un meneau horizontal formant soubassement plein en panneaux isolants d’une hauteur de 900 mm . Dans le module supérieur droit est ajouté un coulissant bi rail de 1430 x 1430 mm. 
dimensions de baie 2200 x 2330 mm</t>
  </si>
  <si>
    <t xml:space="preserve">Bâtiment 22 Piscine ERP vFaçade SUD (partie haute) Joint type EPDM, APTK ou similaire </t>
  </si>
  <si>
    <t xml:space="preserve">Déposes et évacuations pour remplacement de vitrages simples  pour plus de 5m², compris démastiquage et nettoyage des feuillures, évacuation des gravois de vitrage, et transport dans un lieux de stockage de l’Ecole polytechnique </t>
  </si>
  <si>
    <t xml:space="preserve">Déposes et évacuations pour remplacement de vitrages simples jusqu'à 5m², compris démastiquage et nettoyage des feuillures, évacuation des gravois de vitrage, et transport  dans un lieux de stockage de l’école polythétique   </t>
  </si>
  <si>
    <t xml:space="preserve">Déposes et évacuations pour remplacement de vitrages simples avec pare closes jusqu'à 5m², dépose de pare closes avec joints et nettoyage des feuillures, évacuation des gravois de vitrage, et transport  dans un lieux de stockage de l’école polythétique </t>
  </si>
  <si>
    <t xml:space="preserve">Déposes et évacuations pour remplacement de vitrages simples avec pare closes  pour plus de 5m², de  dépose de pare closes avec joints et nettoyage des feuillures, évacuation des gravois de vitrage, et transport  dans un lieux de stockage de l’école polythétique </t>
  </si>
  <si>
    <t xml:space="preserve">Déposes et évacuations pour remplacement de vitrages isolants ou feuilletés jusqu'à 5m², compris démastiquage et nettoyage des feuillures, évacuation des gravois de vitrage, et transport  dans un lieux de stockage de l’école polythétique </t>
  </si>
  <si>
    <t xml:space="preserve">Déposes et évacuations pour remplacement de vitrages isolants ou feuilletés  pour plus de 5m², compris démastiquage et nettoyage des feuillures, évacuation des gravois de vitrage, et transport  dans un lieux de stockage de l’école polythétique </t>
  </si>
  <si>
    <t xml:space="preserve">Déposes et évacuations pour remplacement de vitrages isolants ou feuilletés avec pare closes jusqu'à 5m², nettoyage des feuillures, évacuation des gravois de vitrage, et transport  dans un lieux de stockage de l’école polythétique </t>
  </si>
  <si>
    <t xml:space="preserve">Déposes et évacuations pour remplacement de vitrages isolants ou feuilletés avec pare closes  pour plus de 5m², et nettoyage des feuillures, évacuation des gravois de vitrage, et transport   dans un lieux de stockage de l’école polythétique </t>
  </si>
  <si>
    <t>Fourniture et pose simples vitrages en glace claire de 4mm d'épaisseur  jusqu’à 5m², sur menuiserie PVC ou ALU, avec pare closes et joints</t>
  </si>
  <si>
    <t>Fourniture et pose simples vitrages en glace claire de 4mm d'épaisseur pour plus de 5m²,  sur menuiserie PVC ou ALU, avec pare closes et joints</t>
  </si>
  <si>
    <t>Fourniture et pose simples vitrages en glace claire de 6mm d'épaisseur  jusqu’à 5m²,  sur menuiserie PVC ou ALU, avec pare closes et joints</t>
  </si>
  <si>
    <t>Fourniture et pose simples vitrages en glace claire de 6mm d'épaisseur  pour plus de 5m²,  sur menuiserie PVC ou ALU, avec pare closes et joints</t>
  </si>
  <si>
    <t>Fourniture et pose simples vitrages en glace claire de 8mm d'épaisseur  jusqu’à 5m²,  sur menuiserie PVC ou ALU, avec pare closes et joints</t>
  </si>
  <si>
    <t>Fourniture et pose simples vitrages en glace claire de 8mm d'épaisseur  pour plus de 5m²,  sur menuiserie PVC ou ALU, avec pare closes et joints</t>
  </si>
  <si>
    <t>Fourniture et pose simples vitrages en glace claire de 10mm d'épaisseur  jusqu’à 5m²,  sur menuiserie PVC ou ALU, avec pare closes et joints</t>
  </si>
  <si>
    <t>Fourniture et pose simples vitrages en glace claire de 10mm d'épaisseur  pour plus de 5m²,  sur menuiserie PVC ou ALU, avec pare closes et joints</t>
  </si>
  <si>
    <t>Fourniture et pose de vitrage feuilleté (SGC STADIP PROTECT classe EN 356) ep: 33.2  jusqu’à 5m²,  sur menuiserie PVC ou ALU, avec pare closes et joints</t>
  </si>
  <si>
    <t>Fourniture et pose de vitrage feuilleté (SGC STADIP PROTECT classe EN 356) ep: 33.2 pour plus de 5m²,  sur menuiserie PVC ou ALU, avec pare closes et joints</t>
  </si>
  <si>
    <t>Fourniture et pose de vitrage feuilleté (SGC STADIP PROTECT classe EN 356) ep: 44.2  jusqu’à 5m²,  sur menuiserie PVC ou ALU, avec pare closes et joints</t>
  </si>
  <si>
    <t>Fourniture et pose de vitrage feuilleté (SGC STADIP PROTECT classe EN 356) ep: 44.2  pour plus de 5m²,  sur menuiserie PVC ou ALU, avec pare closes et joints</t>
  </si>
  <si>
    <t>Fourniture et pose de vitrage feuilleté (SGC STADIP PROTECT classe EN 356) ep: 55.2  jusqu’à 5m²,  sur menuiserie PVC ou ALU, avec pare closes et joints</t>
  </si>
  <si>
    <t>Fourniture et pose de vitrage feuilleté (SGC STADIP PROTECT classe EN 356) ep: 55.2  pour plus de 5m²,  sur menuiserie PVC ou ALU, avec pare closes et joints</t>
  </si>
  <si>
    <t>Fourniture et pose de vitrage feuilleté (SGC STADIP PROTECT classe EN 356) ep: 66.2  jusqu’à 5m²,  sur menuiserie PVC ou ALU, avec pare closes et joints</t>
  </si>
  <si>
    <t>Fourniture et pose de vitrage feuilleté (SGC STADIP PROTECT classe EN 356) ep: 66.2  pour plus de 5m²,  sur menuiserie PVC ou ALU, avec pare closes et joints</t>
  </si>
  <si>
    <t>Fourniture et pose simples vitrages dépoli à l'acide ou au sable en interne du vitrage, trempé sécurit ep: 6mm d'épaisseur  sur menuiserie PVC ou ALU, avec pare closes et joints</t>
  </si>
  <si>
    <t>Fourniture et pose simples vitrages dépoli à l'acide ou au sable en interne du vitrage, trempé sécurit ep: 8mm d'épaisseur  sur menuiserie PVC ou ALU, avec pare closes et joints</t>
  </si>
  <si>
    <t>Fourniture et pose simples vitrages dépoli à l'acide ou au sable (progressif) en interne du vitrage, trempé sécurit ep: 6mm d'épaisseur  sur menuiserie PVC ou ALU, avec pare closes et joints</t>
  </si>
  <si>
    <t>Fourniture et pose simples vitrages dépoli à l'acide ou au sable (progressif) en interne du vitrage, trempé sécurit ep: 8mm d'épaisseur  sur menuiserie PVC ou ALU, avec pare closes et joints</t>
  </si>
  <si>
    <t>Fourniture et pose de vitrage armée, verre poli sur les 2 faces, d'une épaisseur de 6 mm environ, comportant un treillis métallique constitué de mailles carrées de 12,5 mm de côté, sur menuiserie PVC ou ALU, avec pare closes et joints</t>
  </si>
  <si>
    <t>Vitrage Trempé Dépolis</t>
  </si>
  <si>
    <t>Plus value pour vitrage imprimé  G200 ep: 8</t>
  </si>
  <si>
    <t>Simples Vitrage Feuilleté Clair</t>
  </si>
  <si>
    <t>Fourniture et pose simples vitrages clair,  feuilleté ep: 33.2mm d'épaisseur  sur menuiserie PVC ou ALU, avec pare closes et joints</t>
  </si>
  <si>
    <t>Fourniture et pose simples vitrages clair, feuilleté ep: 44.2mm d'épaisseur  sur menuiserie PVC ou ALU, avec pare closes et joints</t>
  </si>
  <si>
    <t>Fourniture et pose simples vitrages, feuilleté ep: 33.2mm d'épaisseur  sur menuiserie PVC ou ALU, avec pare closes et joints</t>
  </si>
  <si>
    <t>Fourniture et pose simples vitrages, feuilleté ep: 44.2mm d'épaisseur  sur menuiserie PVC ou ALU, avec pare closes et joints</t>
  </si>
  <si>
    <t>Fourniture et pose simples vitrages, feuilleté ep: 55.2mm d'épaisseur  sur menuiserie PVC ou ALU, avec pare closes et joints</t>
  </si>
  <si>
    <t>Double vitrages à isolation acoustique et Feuilleté</t>
  </si>
  <si>
    <t>Fourniture et pose doubles vitrages jusqu’à 3m², La pose se fait sous pare closes avec joints étanches caoutchouc, Le double vitrage à isolation acoustique et feuillet ep: 4 (10) 44.2</t>
  </si>
  <si>
    <t>Fourniture et pose doubles vitrages pour plus de 3m², La pose se fait sous pare closes avec joints étanches caoutchouc, Le double vitrage à isolation acoustique et feuillet ep:4 (10) 44.2</t>
  </si>
  <si>
    <t>Fourniture et pose doubles vitrages jusqu’à 3m², La pose se fait sous pare closes avec joints étanches caoutchouc, Le double vitrage à isolation acoustique et feuillet ep: 4 (12) 44.2</t>
  </si>
  <si>
    <t>Fourniture et pose doubles vitrages pour plus de 3m², La pose se fait sous pare closes avec joints étanches caoutchouc, Le double vitrage à isolation acoustique et feuillet ep: 4 (12) 44.2</t>
  </si>
  <si>
    <t>Fourniture et pose doubles vitrages jusqu’à 3m², La pose se fait sous pare closes avec joints étanches caoutchouc, Le double vitrage à isolation acoustique et feuillet ep: 6 (14) 44.2</t>
  </si>
  <si>
    <t>Fourniture et pose doubles vitrages pour plus de 3m², La pose se fait sous pare closes avec joints étanches caoutchouc, Le double vitrage à isolation acoustique et feuillet ep: 6 (14) 44.2</t>
  </si>
  <si>
    <t>Fourniture et pose doubles vitrages jusqu’à 3m², La pose se fait sous pare closes avec joints étanches caoutchouc, Le double vitrage à isolation acoustique et feuillet ep: 6 (16) 44.2</t>
  </si>
  <si>
    <t>Fourniture et pose doubles vitrages pour plus de 3m², La pose se fait sous pare closes avec joints étanches caoutchouc, Le double vitrage à isolation acoustique et feuillet ep: 6 (16) 44.2</t>
  </si>
  <si>
    <t xml:space="preserve">Poignée type Tokyo blanche </t>
  </si>
  <si>
    <t xml:space="preserve">Poignée type Spacio blanche </t>
  </si>
  <si>
    <t>Antipanique 1 point Push bar</t>
  </si>
  <si>
    <t>Panture type Ferco ouverture à la française</t>
  </si>
  <si>
    <t>Panture type Ferco ouverture oscillo battante</t>
  </si>
  <si>
    <t>Joint compribande</t>
  </si>
  <si>
    <t>Butée de porte pour porte métallique</t>
  </si>
  <si>
    <t>Pare  close acier en U 20 ml</t>
  </si>
  <si>
    <t>Seuil à visser plat renforcé 50 mm</t>
  </si>
  <si>
    <t>Baton de maréchal diamètre 40 mm</t>
  </si>
  <si>
    <t xml:space="preserve">Seuil à visser plat sans bande anti dérapante </t>
  </si>
  <si>
    <t>Habillage tôle aluminium épaisseur 15/10ème</t>
  </si>
  <si>
    <t>Habillage tôle inox épaisseur 15/10ème</t>
  </si>
  <si>
    <t>Cornière Inox 15/10ème 100*100mm</t>
  </si>
  <si>
    <t>Cornière Inox 15/10ème 60*60mm</t>
  </si>
  <si>
    <t>Panneau sandwich 2 faces tôle Aluminium laquée ep 24 mm</t>
  </si>
  <si>
    <t>Plaque joint de dilatation en Inox à coller 130 mm</t>
  </si>
  <si>
    <t>Plaque joint de dilatation en Inox à coller 100 mm</t>
  </si>
  <si>
    <t>AVERTISSEMENT : SEULES LES CASES JAUNES SONT A REMPLIR. 
LE BPU DOIT ETRE COMPLETE DANS SON INTEGRALITE.
LA TRAME DE CE FICHIER NE DOIT PAS ETRE MODIFIEEE.</t>
  </si>
  <si>
    <t>P.U. € HT (en chiffres)</t>
  </si>
  <si>
    <t>Document d'études</t>
  </si>
  <si>
    <t>fo</t>
  </si>
  <si>
    <t>Intervention le week-end, jours férié</t>
  </si>
  <si>
    <t>Travaux en sous section 4</t>
  </si>
  <si>
    <t>Ferme porte  bras à coulisse</t>
  </si>
  <si>
    <t>Frein au sol TSP 90° / 105 / SA</t>
  </si>
  <si>
    <t xml:space="preserve">Plaques pour frein au sol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</si>
  <si>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0 et 20 000 €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</si>
  <si>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20 001 et 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</si>
  <si>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50 001 et 100 000 €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</si>
  <si>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100 001 et 150 000 €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</si>
  <si>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150 001 et 200 000 €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</si>
  <si>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200 001 et 250 000 €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</si>
  <si>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supérieur à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</si>
  <si>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0 et 20 000 €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</si>
  <si>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20 001 et 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</si>
  <si>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50 001 et 100 000 €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</si>
  <si>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100 001 et 150 000 €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</si>
  <si>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150 001 et 200 000 €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</si>
  <si>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200 001 et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</si>
  <si>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supérieur à 250 000 €</t>
  </si>
  <si>
    <t>Unité</t>
  </si>
  <si>
    <t>Dossier n° MX25-010
Réalisation de travaux tous corps d'état pour l'Ecole polytechnique et l'Institut Polytechnique</t>
  </si>
  <si>
    <t>Intervention heures ouvrées</t>
  </si>
  <si>
    <t xml:space="preserve">Intervention hors heures ouvrées </t>
  </si>
  <si>
    <t xml:space="preserve">Installation et repliement d'une baraque de chantier de type caravane  </t>
  </si>
  <si>
    <t>Panneaunde chantier type permis de construire (fourniture, installation et dépose) 80x80cm</t>
  </si>
  <si>
    <t xml:space="preserve">Branchement électrique de chantier, tout compris avec démarches auprès sociétés concessionnaires </t>
  </si>
  <si>
    <t>Panneau de signalisation amovible" travaux"</t>
  </si>
  <si>
    <t xml:space="preserve">Barrière de protection ou de déviation rouge et blanche réfléchissante </t>
  </si>
  <si>
    <t xml:space="preserve">Lampe de signalisation </t>
  </si>
  <si>
    <t>Feuntricolore  télécommandé</t>
  </si>
  <si>
    <t xml:space="preserve">Nacelle de 20 m </t>
  </si>
  <si>
    <t xml:space="preserve">Nacelle de 25 m </t>
  </si>
  <si>
    <t xml:space="preserve">Bâtiment 22 Piscine ERP Façade SUD (partie haute) :Joint, APTK ou similaire </t>
  </si>
  <si>
    <t xml:space="preserve">Transport, installation et repli d'un échafaudage en éléments modulaires à emboîtement y compris plancher, échelles et plinthes </t>
  </si>
  <si>
    <t xml:space="preserve">Location journalière avec chauffeur  de la nacelle de 15 m </t>
  </si>
  <si>
    <t xml:space="preserve">Location journalière avec chauffeur  de la nacelle de 20 m </t>
  </si>
  <si>
    <t xml:space="preserve">Location journalière avec chauffeur de la nacelle de 25 m </t>
  </si>
  <si>
    <r>
      <rPr>
        <b/>
        <sz val="12"/>
        <color theme="1"/>
        <rFont val="Calibri"/>
        <family val="2"/>
        <scheme val="minor"/>
      </rPr>
      <t>Les prix du bordereau tiennent compte :</t>
    </r>
    <r>
      <rPr>
        <sz val="12"/>
        <color theme="1"/>
        <rFont val="Calibri"/>
        <family val="2"/>
        <scheme val="minor"/>
      </rPr>
      <t xml:space="preserve">
-	</t>
    </r>
    <r>
      <rPr>
        <sz val="12"/>
        <rFont val="Calibri"/>
        <family val="2"/>
        <scheme val="minor"/>
      </rPr>
      <t>sauf indications contraires,</t>
    </r>
    <r>
      <rPr>
        <sz val="12"/>
        <color rgb="FFFF0000"/>
        <rFont val="Calibri"/>
        <family val="2"/>
        <scheme val="minor"/>
      </rPr>
      <t xml:space="preserve"> </t>
    </r>
    <r>
      <rPr>
        <b/>
        <sz val="12"/>
        <color theme="1"/>
        <rFont val="Calibri"/>
        <family val="2"/>
        <scheme val="minor"/>
      </rPr>
      <t>du coût de la main d’œuvre</t>
    </r>
    <r>
      <rPr>
        <sz val="12"/>
        <color theme="1"/>
        <rFont val="Calibri"/>
        <family val="2"/>
        <scheme val="minor"/>
      </rPr>
      <t xml:space="preserve"> associé au coût de location de matériel, aux heures légales du travail pendant heures et jours ouvrés
-	des fournitures nécessaires, majorées des frais de transport et de manutention pour livraison sur le chantier,
-	de l’occupation et de l’encombrement des locaux
-	du coltinage à l’intérieur des bâtiments avec montage ou descente à toute hauteur
-	de la location, de l’amortissement et de la manutention du matériel et de l’outillage nécessaire à l’exécution des ouvrages
-	de l’enlèvement compris montage, descente et coltinage des déchets des matériaux mis en œuvre
-	du nettoyage des lieux, accès et abords en cours et en fin de travaux ou de leur protection au moyen de bâches ou de toiles
-	de l’exécution à la lumière artificielle et en espace restreint
-	des mesures de protection contre l’incendie adaptées à la nature et au lieu de réalisation des travaux.</t>
    </r>
  </si>
  <si>
    <t>Lot 7 : réalisation de travaux de menuiserie PVC aluminium, vitrerie
Bordereau de prix unitaires</t>
  </si>
  <si>
    <t>Main d'œuvre (S'APPLIQUE UNIQUEMENT POUR LES PRESTATIONS NON IDENTIFIEES AU BPU)</t>
  </si>
  <si>
    <t>Mise en place de benne de chantier y compris traitement de déchets 15 m3</t>
  </si>
  <si>
    <t>Mise en place de benne de chantier y compris traitement de déchets 20 m3</t>
  </si>
  <si>
    <t>Mise en place de benne de chantier y compris traitement de déchets 7 m3</t>
  </si>
  <si>
    <t>Châssis vitré aluminium composé d’une portes simple action, ouvrants sur toute hauteur 1230 x 2480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</si>
</sst>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000"/>
    <numFmt numFmtId="165" formatCode="00"/>
    <numFmt numFmtId="166" formatCode="#,##0.00\ _F"/>
  </numFmts>
  <fonts count="20" x14ac:knownFonts="1">
    <font>
      <sz val="11"/>
      <color theme="1"/>
      <name val="Calibri"/>
      <family val="2"/>
      <scheme val="minor"/>
    </font>
    <font>
      <sz val="8"/>
      <name val="Times New Roman"/>
      <family val="1"/>
    </font>
    <font>
      <b/>
      <i/>
      <sz val="12"/>
      <color indexed="13"/>
      <name val="Arial"/>
      <family val="2"/>
    </font>
    <font>
      <b/>
      <sz val="14"/>
      <name val="Arial"/>
      <family val="2"/>
    </font>
    <font>
      <sz val="8"/>
      <name val="Arial"/>
      <family val="2"/>
    </font>
    <font>
      <sz val="8"/>
      <color rgb="FFFFFF00"/>
      <name val="Arial"/>
      <family val="2"/>
    </font>
    <font>
      <b/>
      <sz val="8"/>
      <color indexed="8"/>
      <name val="Arial"/>
      <family val="2"/>
    </font>
    <font>
      <b/>
      <sz val="8"/>
      <color indexed="9"/>
      <name val="Arial"/>
      <family val="2"/>
    </font>
    <font>
      <sz val="8"/>
      <color indexed="9"/>
      <name val="Arial"/>
      <family val="2"/>
    </font>
    <font>
      <sz val="8"/>
      <color indexed="8"/>
      <name val="Arial"/>
      <family val="2"/>
    </font>
    <font>
      <b/>
      <sz val="8"/>
      <name val="Arial"/>
      <family val="2"/>
    </font>
    <font>
      <b/>
      <u/>
      <sz val="8"/>
      <color rgb="FF000000"/>
      <name val="Arial"/>
      <family val="2"/>
    </font>
    <font>
      <sz val="11"/>
      <color theme="1"/>
      <name val="Calibri"/>
      <family val="2"/>
      <scheme val="minor"/>
    </font>
    <font>
      <sz val="10"/>
      <name val="Arial"/>
      <family val="2"/>
    </font>
    <font>
      <sz val="10"/>
      <name val="Arial"/>
      <family val="2"/>
    </font>
    <font>
      <sz val="8"/>
      <color theme="1"/>
      <name val="Arial"/>
      <family val="2"/>
    </font>
    <font>
      <sz val="12"/>
      <color theme="1"/>
      <name val="Calibri"/>
      <family val="2"/>
      <scheme val="minor"/>
    </font>
    <font>
      <b/>
      <sz val="12"/>
      <color theme="1"/>
      <name val="Calibri"/>
      <family val="2"/>
      <scheme val="minor"/>
    </font>
    <font>
      <sz val="12"/>
      <name val="Calibri"/>
      <family val="2"/>
      <scheme val="minor"/>
    </font>
    <font>
      <sz val="12"/>
      <color rgb="FFFF0000"/>
      <name val="Calibri"/>
      <family val="2"/>
      <scheme val="minor"/>
    </font>
  </fonts>
  <fills count="10">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tint="-0.249977111117893"/>
        <bgColor indexed="64"/>
      </patternFill>
    </fill>
    <fill>
      <patternFill patternType="solid">
        <fgColor indexed="10"/>
        <bgColor indexed="64"/>
      </patternFill>
    </fill>
    <fill>
      <patternFill patternType="solid">
        <fgColor rgb="FFFFFF99"/>
        <bgColor indexed="64"/>
      </patternFill>
    </fill>
    <fill>
      <patternFill patternType="solid">
        <fgColor theme="1" tint="0.249977111117893"/>
        <bgColor indexed="64"/>
      </patternFill>
    </fill>
    <fill>
      <patternFill patternType="solid">
        <fgColor indexed="23"/>
        <bgColor indexed="64"/>
      </patternFill>
    </fill>
    <fill>
      <patternFill patternType="solid">
        <fgColor indexed="43"/>
        <bgColor indexed="64"/>
      </patternFill>
    </fill>
  </fills>
  <borders count="30">
    <border>
      <left/>
      <right/>
      <top/>
      <bottom/>
      <diagonal/>
    </border>
    <border>
      <left style="dashed">
        <color indexed="64"/>
      </left>
      <right style="dashed">
        <color indexed="64"/>
      </right>
      <top style="dashed">
        <color indexed="64"/>
      </top>
      <bottom style="dash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22"/>
      </left>
      <right style="thin">
        <color indexed="22"/>
      </right>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diagonal/>
    </border>
    <border>
      <left style="thin">
        <color indexed="22"/>
      </left>
      <right style="thin">
        <color indexed="22"/>
      </right>
      <top style="thin">
        <color indexed="22"/>
      </top>
      <bottom style="thin">
        <color indexed="22"/>
      </bottom>
      <diagonal/>
    </border>
    <border>
      <left style="thin">
        <color indexed="22"/>
      </left>
      <right/>
      <top style="thin">
        <color indexed="22"/>
      </top>
      <bottom style="thin">
        <color indexed="22"/>
      </bottom>
      <diagonal/>
    </border>
    <border>
      <left/>
      <right style="thin">
        <color indexed="22"/>
      </right>
      <top style="thin">
        <color indexed="22"/>
      </top>
      <bottom style="thin">
        <color indexed="22"/>
      </bottom>
      <diagonal/>
    </border>
    <border>
      <left style="thin">
        <color indexed="22"/>
      </left>
      <right style="thin">
        <color indexed="22"/>
      </right>
      <top style="thin">
        <color indexed="22"/>
      </top>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diagonal/>
    </border>
    <border>
      <left style="thin">
        <color indexed="22"/>
      </left>
      <right style="thin">
        <color indexed="22"/>
      </right>
      <top/>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top/>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s>
  <cellStyleXfs count="7">
    <xf numFmtId="0" fontId="0" fillId="0" borderId="0"/>
    <xf numFmtId="0" fontId="13" fillId="0" borderId="0"/>
    <xf numFmtId="43" fontId="14" fillId="0" borderId="0" applyFont="0" applyFill="0" applyBorder="0" applyAlignment="0" applyProtection="0"/>
    <xf numFmtId="0" fontId="14" fillId="0" borderId="0"/>
    <xf numFmtId="0" fontId="14" fillId="0" borderId="0"/>
    <xf numFmtId="9" fontId="13" fillId="0" borderId="0" applyFont="0" applyFill="0" applyBorder="0" applyAlignment="0" applyProtection="0"/>
    <xf numFmtId="0" fontId="12" fillId="0" borderId="0"/>
  </cellStyleXfs>
  <cellXfs count="150">
    <xf numFmtId="0" fontId="0" fillId="0" borderId="0" xfId="0"/>
    <xf numFmtId="0" fontId="6" fillId="2" borderId="7" xfId="0" applyFont="1" applyFill="1" applyBorder="1" applyAlignment="1" applyProtection="1">
      <alignment horizontal="center" vertical="center" wrapText="1"/>
    </xf>
    <xf numFmtId="2" fontId="6" fillId="2" borderId="7" xfId="0" applyNumberFormat="1" applyFont="1" applyFill="1" applyBorder="1" applyAlignment="1" applyProtection="1">
      <alignment horizontal="center" vertical="center" wrapText="1"/>
    </xf>
    <xf numFmtId="0" fontId="6" fillId="2" borderId="2" xfId="0" applyFont="1" applyFill="1" applyBorder="1" applyAlignment="1" applyProtection="1">
      <alignment horizontal="center" vertical="center"/>
    </xf>
    <xf numFmtId="0" fontId="6" fillId="2" borderId="3" xfId="0" applyFont="1" applyFill="1" applyBorder="1" applyAlignment="1" applyProtection="1">
      <alignment horizontal="center" vertical="center"/>
    </xf>
    <xf numFmtId="0" fontId="6" fillId="2" borderId="3" xfId="0" applyFont="1" applyFill="1" applyBorder="1" applyAlignment="1" applyProtection="1">
      <alignment vertical="center"/>
    </xf>
    <xf numFmtId="165" fontId="7" fillId="7" borderId="8" xfId="0" applyNumberFormat="1" applyFont="1" applyFill="1" applyBorder="1" applyAlignment="1" applyProtection="1">
      <alignment horizontal="center" vertical="center" wrapText="1"/>
    </xf>
    <xf numFmtId="164" fontId="7" fillId="7" borderId="8" xfId="0" applyNumberFormat="1" applyFont="1" applyFill="1" applyBorder="1" applyAlignment="1" applyProtection="1">
      <alignment horizontal="center" vertical="center" wrapText="1"/>
    </xf>
    <xf numFmtId="0" fontId="7" fillId="7" borderId="8" xfId="0" applyFont="1" applyFill="1" applyBorder="1" applyAlignment="1" applyProtection="1">
      <alignment horizontal="justify" vertical="center" wrapText="1"/>
    </xf>
    <xf numFmtId="0" fontId="7" fillId="7" borderId="8" xfId="0" applyFont="1" applyFill="1" applyBorder="1" applyAlignment="1" applyProtection="1">
      <alignment horizontal="center" vertical="center" wrapText="1"/>
    </xf>
    <xf numFmtId="2" fontId="7" fillId="7" borderId="8" xfId="0" applyNumberFormat="1" applyFont="1" applyFill="1" applyBorder="1" applyAlignment="1" applyProtection="1">
      <alignment horizontal="center" vertical="center" wrapText="1"/>
    </xf>
    <xf numFmtId="165" fontId="8" fillId="8" borderId="9" xfId="0" applyNumberFormat="1" applyFont="1" applyFill="1" applyBorder="1" applyAlignment="1" applyProtection="1">
      <alignment horizontal="center" vertical="center"/>
    </xf>
    <xf numFmtId="164" fontId="8" fillId="8" borderId="9" xfId="0" applyNumberFormat="1" applyFont="1" applyFill="1" applyBorder="1" applyAlignment="1" applyProtection="1">
      <alignment horizontal="center" vertical="center"/>
    </xf>
    <xf numFmtId="0" fontId="8" fillId="8" borderId="9" xfId="0" applyFont="1" applyFill="1" applyBorder="1" applyAlignment="1" applyProtection="1">
      <alignment horizontal="left" vertical="center" wrapText="1"/>
    </xf>
    <xf numFmtId="0" fontId="8" fillId="8" borderId="9" xfId="0" applyFont="1" applyFill="1" applyBorder="1" applyAlignment="1" applyProtection="1">
      <alignment horizontal="center" vertical="center" wrapText="1"/>
    </xf>
    <xf numFmtId="166" fontId="8" fillId="8" borderId="9" xfId="0" applyNumberFormat="1" applyFont="1" applyFill="1" applyBorder="1" applyAlignment="1" applyProtection="1">
      <alignment horizontal="center" vertical="center" wrapText="1"/>
    </xf>
    <xf numFmtId="165" fontId="9" fillId="3" borderId="9" xfId="0" applyNumberFormat="1" applyFont="1" applyFill="1" applyBorder="1" applyAlignment="1" applyProtection="1">
      <alignment horizontal="center" vertical="center"/>
    </xf>
    <xf numFmtId="164" fontId="9" fillId="3" borderId="9" xfId="0" applyNumberFormat="1" applyFont="1" applyFill="1" applyBorder="1" applyAlignment="1" applyProtection="1">
      <alignment horizontal="center" vertical="center"/>
    </xf>
    <xf numFmtId="0" fontId="9" fillId="3" borderId="9" xfId="0" applyFont="1" applyFill="1" applyBorder="1" applyAlignment="1" applyProtection="1">
      <alignment horizontal="left" vertical="center" wrapText="1"/>
    </xf>
    <xf numFmtId="0" fontId="9" fillId="3" borderId="9" xfId="0" applyFont="1" applyFill="1" applyBorder="1" applyAlignment="1" applyProtection="1">
      <alignment horizontal="center" vertical="center" wrapText="1"/>
    </xf>
    <xf numFmtId="166" fontId="9" fillId="3" borderId="9" xfId="0" applyNumberFormat="1" applyFont="1" applyFill="1" applyBorder="1" applyAlignment="1" applyProtection="1">
      <alignment horizontal="center" vertical="center" wrapText="1"/>
    </xf>
    <xf numFmtId="165" fontId="9" fillId="2" borderId="9" xfId="0" applyNumberFormat="1" applyFont="1" applyFill="1" applyBorder="1" applyAlignment="1" applyProtection="1">
      <alignment horizontal="center" vertical="center"/>
    </xf>
    <xf numFmtId="164" fontId="9" fillId="2" borderId="9" xfId="0" applyNumberFormat="1" applyFont="1" applyFill="1" applyBorder="1" applyAlignment="1" applyProtection="1">
      <alignment horizontal="center" vertical="center" wrapText="1"/>
    </xf>
    <xf numFmtId="0" fontId="9" fillId="2" borderId="9" xfId="0" applyFont="1" applyFill="1" applyBorder="1" applyAlignment="1" applyProtection="1">
      <alignment horizontal="center" vertical="center" wrapText="1"/>
    </xf>
    <xf numFmtId="166" fontId="9" fillId="9" borderId="9" xfId="0" applyNumberFormat="1" applyFont="1" applyFill="1" applyBorder="1" applyAlignment="1" applyProtection="1">
      <alignment horizontal="center" vertical="center" wrapText="1"/>
      <protection locked="0"/>
    </xf>
    <xf numFmtId="0" fontId="4" fillId="0" borderId="9" xfId="0" applyFont="1" applyFill="1" applyBorder="1" applyAlignment="1" applyProtection="1">
      <alignment horizontal="center" vertical="center" wrapText="1"/>
    </xf>
    <xf numFmtId="164" fontId="4" fillId="2" borderId="9" xfId="0" applyNumberFormat="1" applyFont="1" applyFill="1" applyBorder="1" applyAlignment="1" applyProtection="1">
      <alignment horizontal="center" vertical="center" wrapText="1"/>
    </xf>
    <xf numFmtId="166" fontId="9" fillId="8" borderId="9" xfId="0" applyNumberFormat="1" applyFont="1" applyFill="1" applyBorder="1" applyAlignment="1" applyProtection="1">
      <alignment horizontal="center" vertical="center" wrapText="1"/>
    </xf>
    <xf numFmtId="165" fontId="4" fillId="3" borderId="9" xfId="0" applyNumberFormat="1" applyFont="1" applyFill="1" applyBorder="1" applyAlignment="1" applyProtection="1">
      <alignment horizontal="center" vertical="center"/>
    </xf>
    <xf numFmtId="164" fontId="4" fillId="3" borderId="9" xfId="0" applyNumberFormat="1" applyFont="1" applyFill="1" applyBorder="1" applyAlignment="1" applyProtection="1">
      <alignment horizontal="center" vertical="center"/>
    </xf>
    <xf numFmtId="0" fontId="4" fillId="3" borderId="9" xfId="0" applyFont="1" applyFill="1" applyBorder="1" applyAlignment="1" applyProtection="1">
      <alignment horizontal="left" vertical="center" wrapText="1"/>
    </xf>
    <xf numFmtId="0" fontId="4" fillId="3" borderId="9" xfId="0" applyFont="1" applyFill="1" applyBorder="1" applyAlignment="1" applyProtection="1">
      <alignment horizontal="center" vertical="center" wrapText="1"/>
    </xf>
    <xf numFmtId="165" fontId="4" fillId="2" borderId="9" xfId="0" applyNumberFormat="1" applyFont="1" applyFill="1" applyBorder="1" applyAlignment="1" applyProtection="1">
      <alignment horizontal="center" vertical="center"/>
    </xf>
    <xf numFmtId="0" fontId="4" fillId="2" borderId="9" xfId="0" applyFont="1" applyFill="1" applyBorder="1" applyAlignment="1" applyProtection="1">
      <alignment horizontal="left" vertical="center" wrapText="1"/>
    </xf>
    <xf numFmtId="0" fontId="4" fillId="2" borderId="9" xfId="0" applyFont="1" applyFill="1" applyBorder="1" applyAlignment="1" applyProtection="1">
      <alignment horizontal="center" vertical="center" wrapText="1"/>
    </xf>
    <xf numFmtId="0" fontId="9" fillId="3" borderId="9" xfId="0" applyFont="1" applyFill="1" applyBorder="1" applyAlignment="1" applyProtection="1">
      <alignment vertical="center" wrapText="1"/>
    </xf>
    <xf numFmtId="0" fontId="9" fillId="2" borderId="9" xfId="0" applyFont="1" applyFill="1" applyBorder="1" applyAlignment="1" applyProtection="1">
      <alignment vertical="center" wrapText="1"/>
    </xf>
    <xf numFmtId="165" fontId="4" fillId="0" borderId="9" xfId="0" applyNumberFormat="1" applyFont="1" applyBorder="1" applyAlignment="1" applyProtection="1">
      <alignment horizontal="center" vertical="center"/>
    </xf>
    <xf numFmtId="0" fontId="4" fillId="0" borderId="9" xfId="0" applyFont="1" applyBorder="1" applyAlignment="1" applyProtection="1">
      <alignment vertical="center" wrapText="1"/>
    </xf>
    <xf numFmtId="0" fontId="4" fillId="0" borderId="9" xfId="0" applyFont="1" applyBorder="1" applyAlignment="1" applyProtection="1">
      <alignment horizontal="center" vertical="center" wrapText="1"/>
    </xf>
    <xf numFmtId="0" fontId="4" fillId="0" borderId="10" xfId="0" applyFont="1" applyBorder="1" applyAlignment="1" applyProtection="1">
      <alignment vertical="center" wrapText="1"/>
    </xf>
    <xf numFmtId="0" fontId="4" fillId="2" borderId="10" xfId="0" applyFont="1" applyFill="1" applyBorder="1" applyAlignment="1" applyProtection="1">
      <alignment horizontal="center" vertical="center" wrapText="1"/>
    </xf>
    <xf numFmtId="0" fontId="4" fillId="0" borderId="0" xfId="0" applyFont="1" applyFill="1" applyBorder="1" applyAlignment="1" applyProtection="1">
      <alignment vertical="center" wrapText="1"/>
    </xf>
    <xf numFmtId="0" fontId="4" fillId="0" borderId="0" xfId="0" applyFont="1" applyFill="1" applyBorder="1" applyAlignment="1" applyProtection="1">
      <alignment horizontal="center" vertical="center" wrapText="1"/>
    </xf>
    <xf numFmtId="165" fontId="8" fillId="8" borderId="11" xfId="0" applyNumberFormat="1" applyFont="1" applyFill="1" applyBorder="1" applyAlignment="1" applyProtection="1">
      <alignment horizontal="center" vertical="center"/>
    </xf>
    <xf numFmtId="164" fontId="8" fillId="8" borderId="11" xfId="0" applyNumberFormat="1" applyFont="1" applyFill="1" applyBorder="1" applyAlignment="1" applyProtection="1">
      <alignment horizontal="center" vertical="center"/>
    </xf>
    <xf numFmtId="0" fontId="8" fillId="8" borderId="11" xfId="0" applyFont="1" applyFill="1" applyBorder="1" applyAlignment="1" applyProtection="1">
      <alignment horizontal="left" vertical="center" wrapText="1"/>
    </xf>
    <xf numFmtId="0" fontId="8" fillId="8" borderId="11" xfId="0" applyFont="1" applyFill="1" applyBorder="1" applyAlignment="1" applyProtection="1">
      <alignment horizontal="center" vertical="center" wrapText="1"/>
    </xf>
    <xf numFmtId="0" fontId="8" fillId="0" borderId="0" xfId="0" applyFont="1" applyFill="1" applyBorder="1" applyAlignment="1" applyProtection="1">
      <alignment horizontal="center" vertical="center" wrapText="1"/>
    </xf>
    <xf numFmtId="165" fontId="9" fillId="3" borderId="11" xfId="0" applyNumberFormat="1" applyFont="1" applyFill="1" applyBorder="1" applyAlignment="1" applyProtection="1">
      <alignment horizontal="center" vertical="center"/>
    </xf>
    <xf numFmtId="164" fontId="9" fillId="3" borderId="11" xfId="0" applyNumberFormat="1" applyFont="1" applyFill="1" applyBorder="1" applyAlignment="1" applyProtection="1">
      <alignment horizontal="center" vertical="center"/>
    </xf>
    <xf numFmtId="0" fontId="9" fillId="3" borderId="11" xfId="0" applyFont="1" applyFill="1" applyBorder="1" applyAlignment="1" applyProtection="1">
      <alignment horizontal="center" vertical="center" wrapText="1"/>
    </xf>
    <xf numFmtId="166" fontId="9" fillId="3" borderId="11" xfId="0" applyNumberFormat="1" applyFont="1" applyFill="1" applyBorder="1" applyAlignment="1" applyProtection="1">
      <alignment horizontal="center" vertical="center" wrapText="1"/>
    </xf>
    <xf numFmtId="165" fontId="9" fillId="2" borderId="11" xfId="0" applyNumberFormat="1" applyFont="1" applyFill="1" applyBorder="1" applyAlignment="1" applyProtection="1">
      <alignment horizontal="center" vertical="center"/>
    </xf>
    <xf numFmtId="0" fontId="9" fillId="2" borderId="11" xfId="0" applyFont="1" applyFill="1" applyBorder="1" applyAlignment="1" applyProtection="1">
      <alignment horizontal="center" vertical="center" wrapText="1"/>
    </xf>
    <xf numFmtId="166" fontId="9" fillId="9" borderId="11" xfId="0" applyNumberFormat="1" applyFont="1" applyFill="1" applyBorder="1" applyAlignment="1" applyProtection="1">
      <alignment horizontal="center" vertical="center" wrapText="1"/>
      <protection locked="0"/>
    </xf>
    <xf numFmtId="164" fontId="4" fillId="2" borderId="11" xfId="0" applyNumberFormat="1" applyFont="1" applyFill="1" applyBorder="1" applyAlignment="1" applyProtection="1">
      <alignment horizontal="center" vertical="center" wrapText="1"/>
    </xf>
    <xf numFmtId="0" fontId="9" fillId="2" borderId="11" xfId="0" applyFont="1" applyFill="1" applyBorder="1" applyAlignment="1" applyProtection="1">
      <alignment horizontal="justify" vertical="center" wrapText="1"/>
    </xf>
    <xf numFmtId="166" fontId="9" fillId="8" borderId="11" xfId="0" applyNumberFormat="1" applyFont="1" applyFill="1" applyBorder="1" applyAlignment="1" applyProtection="1">
      <alignment horizontal="center" vertical="center" wrapText="1"/>
    </xf>
    <xf numFmtId="165" fontId="4" fillId="3" borderId="11" xfId="0" applyNumberFormat="1" applyFont="1" applyFill="1" applyBorder="1" applyAlignment="1" applyProtection="1">
      <alignment horizontal="center" vertical="center"/>
    </xf>
    <xf numFmtId="164" fontId="4" fillId="3" borderId="11" xfId="0" applyNumberFormat="1" applyFont="1" applyFill="1" applyBorder="1" applyAlignment="1" applyProtection="1">
      <alignment horizontal="center" vertical="center"/>
    </xf>
    <xf numFmtId="0" fontId="4" fillId="3" borderId="11" xfId="0" applyFont="1" applyFill="1" applyBorder="1" applyAlignment="1" applyProtection="1">
      <alignment horizontal="left" vertical="center" wrapText="1"/>
    </xf>
    <xf numFmtId="0" fontId="4" fillId="3" borderId="11" xfId="0" applyFont="1" applyFill="1" applyBorder="1" applyAlignment="1" applyProtection="1">
      <alignment horizontal="center" vertical="center" wrapText="1"/>
    </xf>
    <xf numFmtId="165" fontId="4" fillId="2" borderId="11" xfId="0" applyNumberFormat="1" applyFont="1" applyFill="1" applyBorder="1" applyAlignment="1" applyProtection="1">
      <alignment horizontal="center" vertical="center"/>
    </xf>
    <xf numFmtId="0" fontId="4" fillId="2" borderId="11" xfId="0" applyFont="1" applyFill="1" applyBorder="1" applyAlignment="1" applyProtection="1">
      <alignment horizontal="left" vertical="center" wrapText="1"/>
    </xf>
    <xf numFmtId="165" fontId="4" fillId="4" borderId="11" xfId="0" applyNumberFormat="1" applyFont="1" applyFill="1" applyBorder="1" applyAlignment="1" applyProtection="1">
      <alignment horizontal="center" vertical="center"/>
    </xf>
    <xf numFmtId="0" fontId="9" fillId="3" borderId="11" xfId="0" applyFont="1" applyFill="1" applyBorder="1" applyAlignment="1" applyProtection="1">
      <alignment vertical="center" wrapText="1"/>
    </xf>
    <xf numFmtId="0" fontId="9" fillId="2" borderId="11" xfId="0" applyFont="1" applyFill="1" applyBorder="1" applyAlignment="1" applyProtection="1">
      <alignment vertical="center" wrapText="1"/>
    </xf>
    <xf numFmtId="0" fontId="4" fillId="0" borderId="11" xfId="0" applyFont="1" applyBorder="1" applyAlignment="1" applyProtection="1">
      <alignment horizontal="center" vertical="center" wrapText="1"/>
    </xf>
    <xf numFmtId="0" fontId="4" fillId="0" borderId="11" xfId="0" applyFont="1" applyBorder="1" applyAlignment="1" applyProtection="1">
      <alignment horizontal="justify" vertical="center" wrapText="1"/>
    </xf>
    <xf numFmtId="0" fontId="4" fillId="3" borderId="11" xfId="0" applyFont="1" applyFill="1" applyBorder="1" applyAlignment="1" applyProtection="1">
      <alignment horizontal="justify" vertical="center" wrapText="1"/>
    </xf>
    <xf numFmtId="165" fontId="4" fillId="0" borderId="11" xfId="0" applyNumberFormat="1" applyFont="1" applyBorder="1" applyAlignment="1" applyProtection="1">
      <alignment horizontal="center" vertical="center"/>
    </xf>
    <xf numFmtId="0" fontId="9" fillId="3" borderId="11" xfId="0" applyFont="1" applyFill="1" applyBorder="1" applyAlignment="1" applyProtection="1">
      <alignment horizontal="justify" vertical="center" wrapText="1"/>
    </xf>
    <xf numFmtId="164" fontId="4" fillId="4" borderId="11" xfId="0" applyNumberFormat="1" applyFont="1" applyFill="1" applyBorder="1" applyAlignment="1" applyProtection="1">
      <alignment horizontal="center" vertical="center" wrapText="1"/>
    </xf>
    <xf numFmtId="0" fontId="4" fillId="4" borderId="9" xfId="0" applyFont="1" applyFill="1" applyBorder="1" applyAlignment="1" applyProtection="1">
      <alignment horizontal="left" vertical="center" wrapText="1"/>
    </xf>
    <xf numFmtId="0" fontId="1" fillId="4" borderId="1" xfId="0" applyNumberFormat="1" applyFont="1" applyFill="1" applyBorder="1" applyAlignment="1">
      <alignment horizontal="center" vertical="center" wrapText="1"/>
    </xf>
    <xf numFmtId="166" fontId="9" fillId="4" borderId="11" xfId="0" applyNumberFormat="1" applyFont="1" applyFill="1" applyBorder="1" applyAlignment="1" applyProtection="1">
      <alignment horizontal="center" vertical="center" wrapText="1"/>
      <protection locked="0"/>
    </xf>
    <xf numFmtId="0" fontId="4" fillId="4" borderId="9" xfId="0" applyFont="1" applyFill="1" applyBorder="1" applyAlignment="1" applyProtection="1">
      <alignment horizontal="center" vertical="center" wrapText="1"/>
    </xf>
    <xf numFmtId="0" fontId="9" fillId="2" borderId="12" xfId="0" applyFont="1" applyFill="1" applyBorder="1" applyAlignment="1" applyProtection="1">
      <alignment vertical="center" wrapText="1"/>
    </xf>
    <xf numFmtId="0" fontId="9" fillId="3" borderId="12" xfId="0" applyFont="1" applyFill="1" applyBorder="1" applyAlignment="1" applyProtection="1">
      <alignment vertical="center" wrapText="1"/>
    </xf>
    <xf numFmtId="166" fontId="9" fillId="9" borderId="13" xfId="0" applyNumberFormat="1" applyFont="1" applyFill="1" applyBorder="1" applyAlignment="1" applyProtection="1">
      <alignment horizontal="center" vertical="center" wrapText="1"/>
      <protection locked="0"/>
    </xf>
    <xf numFmtId="0" fontId="9" fillId="3" borderId="14" xfId="0" applyFont="1" applyFill="1" applyBorder="1" applyAlignment="1" applyProtection="1">
      <alignment horizontal="center" vertical="center" wrapText="1"/>
    </xf>
    <xf numFmtId="165" fontId="9" fillId="2" borderId="8" xfId="0" applyNumberFormat="1" applyFont="1" applyFill="1" applyBorder="1" applyAlignment="1" applyProtection="1">
      <alignment horizontal="center" vertical="center"/>
    </xf>
    <xf numFmtId="0" fontId="9" fillId="2" borderId="8" xfId="0" applyFont="1" applyFill="1" applyBorder="1" applyAlignment="1" applyProtection="1">
      <alignment vertical="center" wrapText="1"/>
    </xf>
    <xf numFmtId="0" fontId="9" fillId="2" borderId="8" xfId="0" applyFont="1" applyFill="1" applyBorder="1" applyAlignment="1" applyProtection="1">
      <alignment horizontal="center" vertical="center" wrapText="1"/>
    </xf>
    <xf numFmtId="0" fontId="9" fillId="2" borderId="15" xfId="0" applyFont="1" applyFill="1" applyBorder="1" applyAlignment="1" applyProtection="1">
      <alignment vertical="center" wrapText="1"/>
    </xf>
    <xf numFmtId="0" fontId="4" fillId="0" borderId="15" xfId="0" applyFont="1" applyFill="1" applyBorder="1" applyAlignment="1" applyProtection="1">
      <alignment vertical="center" wrapText="1"/>
    </xf>
    <xf numFmtId="0" fontId="4" fillId="2" borderId="8" xfId="0" applyFont="1" applyFill="1" applyBorder="1" applyAlignment="1" applyProtection="1">
      <alignment vertical="center" wrapText="1"/>
    </xf>
    <xf numFmtId="165" fontId="9" fillId="4" borderId="8" xfId="0" applyNumberFormat="1" applyFont="1" applyFill="1" applyBorder="1" applyAlignment="1" applyProtection="1">
      <alignment horizontal="center" vertical="center"/>
    </xf>
    <xf numFmtId="164" fontId="4" fillId="4" borderId="8" xfId="0" applyNumberFormat="1" applyFont="1" applyFill="1" applyBorder="1" applyAlignment="1" applyProtection="1">
      <alignment horizontal="center" vertical="center" wrapText="1"/>
    </xf>
    <xf numFmtId="0" fontId="6" fillId="4" borderId="8" xfId="0" applyFont="1" applyFill="1" applyBorder="1" applyAlignment="1" applyProtection="1">
      <alignment vertical="center" wrapText="1"/>
    </xf>
    <xf numFmtId="0" fontId="9" fillId="4" borderId="8" xfId="0" applyFont="1" applyFill="1" applyBorder="1" applyAlignment="1" applyProtection="1">
      <alignment horizontal="center" vertical="center" wrapText="1"/>
    </xf>
    <xf numFmtId="166" fontId="9" fillId="4" borderId="8" xfId="0" applyNumberFormat="1" applyFont="1" applyFill="1" applyBorder="1" applyAlignment="1" applyProtection="1">
      <alignment horizontal="center" vertical="center" wrapText="1"/>
      <protection locked="0"/>
    </xf>
    <xf numFmtId="0" fontId="9" fillId="4" borderId="8" xfId="0" applyFont="1" applyFill="1" applyBorder="1" applyAlignment="1" applyProtection="1">
      <alignment vertical="center" wrapText="1"/>
    </xf>
    <xf numFmtId="0" fontId="6" fillId="4" borderId="16" xfId="0" applyFont="1" applyFill="1" applyBorder="1" applyAlignment="1" applyProtection="1">
      <alignment vertical="center" wrapText="1"/>
    </xf>
    <xf numFmtId="0" fontId="10" fillId="4" borderId="15" xfId="0" applyFont="1" applyFill="1" applyBorder="1" applyAlignment="1" applyProtection="1">
      <alignment vertical="center" wrapText="1"/>
    </xf>
    <xf numFmtId="0" fontId="6" fillId="4" borderId="15" xfId="0" applyFont="1" applyFill="1" applyBorder="1" applyAlignment="1" applyProtection="1">
      <alignment vertical="center" wrapText="1"/>
    </xf>
    <xf numFmtId="0" fontId="4" fillId="0" borderId="16" xfId="0" applyFont="1" applyFill="1" applyBorder="1" applyAlignment="1" applyProtection="1">
      <alignment vertical="center" wrapText="1"/>
    </xf>
    <xf numFmtId="164" fontId="10" fillId="4" borderId="8" xfId="0" applyNumberFormat="1" applyFont="1" applyFill="1" applyBorder="1" applyAlignment="1" applyProtection="1">
      <alignment horizontal="center" vertical="center" wrapText="1"/>
    </xf>
    <xf numFmtId="0" fontId="6" fillId="4" borderId="8" xfId="0" applyFont="1" applyFill="1" applyBorder="1" applyAlignment="1" applyProtection="1">
      <alignment horizontal="center" vertical="center" wrapText="1"/>
    </xf>
    <xf numFmtId="166" fontId="6" fillId="4" borderId="11" xfId="0" applyNumberFormat="1" applyFont="1" applyFill="1" applyBorder="1" applyAlignment="1" applyProtection="1">
      <alignment horizontal="center" vertical="center" wrapText="1"/>
      <protection locked="0"/>
    </xf>
    <xf numFmtId="0" fontId="4" fillId="0" borderId="17" xfId="0" applyFont="1" applyBorder="1" applyAlignment="1" applyProtection="1">
      <alignment vertical="center" wrapText="1"/>
    </xf>
    <xf numFmtId="164" fontId="4" fillId="2" borderId="19" xfId="0" applyNumberFormat="1" applyFont="1" applyFill="1" applyBorder="1" applyAlignment="1" applyProtection="1">
      <alignment horizontal="center" vertical="center" wrapText="1"/>
    </xf>
    <xf numFmtId="0" fontId="4" fillId="0" borderId="20" xfId="0" applyFont="1" applyFill="1" applyBorder="1" applyAlignment="1" applyProtection="1">
      <alignment vertical="center" wrapText="1"/>
    </xf>
    <xf numFmtId="166" fontId="9" fillId="9" borderId="8" xfId="0" applyNumberFormat="1" applyFont="1" applyFill="1" applyBorder="1" applyAlignment="1" applyProtection="1">
      <alignment horizontal="center" vertical="center" wrapText="1"/>
      <protection locked="0"/>
    </xf>
    <xf numFmtId="0" fontId="11" fillId="3" borderId="12" xfId="0" applyFont="1" applyFill="1" applyBorder="1" applyAlignment="1" applyProtection="1">
      <alignment vertical="center" wrapText="1"/>
    </xf>
    <xf numFmtId="0" fontId="4" fillId="0" borderId="21" xfId="0" applyFont="1" applyFill="1" applyBorder="1" applyAlignment="1" applyProtection="1">
      <alignment vertical="center" wrapText="1"/>
    </xf>
    <xf numFmtId="166" fontId="9" fillId="9" borderId="23" xfId="0" applyNumberFormat="1" applyFont="1" applyFill="1" applyBorder="1" applyAlignment="1" applyProtection="1">
      <alignment horizontal="center" vertical="center" wrapText="1"/>
      <protection locked="0"/>
    </xf>
    <xf numFmtId="165" fontId="9" fillId="2" borderId="18" xfId="0" applyNumberFormat="1" applyFont="1" applyFill="1" applyBorder="1" applyAlignment="1" applyProtection="1">
      <alignment horizontal="center" vertical="center"/>
    </xf>
    <xf numFmtId="166" fontId="9" fillId="9" borderId="24" xfId="0" applyNumberFormat="1" applyFont="1" applyFill="1" applyBorder="1" applyAlignment="1" applyProtection="1">
      <alignment horizontal="center" vertical="center" wrapText="1"/>
      <protection locked="0"/>
    </xf>
    <xf numFmtId="166" fontId="9" fillId="9" borderId="24" xfId="0" applyNumberFormat="1" applyFont="1" applyFill="1" applyBorder="1" applyAlignment="1" applyProtection="1">
      <alignment horizontal="center" vertical="center" wrapText="1"/>
      <protection locked="0"/>
    </xf>
    <xf numFmtId="166" fontId="9" fillId="9" borderId="24" xfId="0" applyNumberFormat="1" applyFont="1" applyFill="1" applyBorder="1" applyAlignment="1" applyProtection="1">
      <alignment horizontal="center" vertical="center" wrapText="1"/>
      <protection locked="0"/>
    </xf>
    <xf numFmtId="166" fontId="9" fillId="9" borderId="24" xfId="0" applyNumberFormat="1" applyFont="1" applyFill="1" applyBorder="1" applyAlignment="1" applyProtection="1">
      <alignment horizontal="center" vertical="center" wrapText="1"/>
      <protection locked="0"/>
    </xf>
    <xf numFmtId="166" fontId="9" fillId="9" borderId="24" xfId="0" applyNumberFormat="1" applyFont="1" applyFill="1" applyBorder="1" applyAlignment="1" applyProtection="1">
      <alignment horizontal="center" vertical="center" wrapText="1"/>
      <protection locked="0"/>
    </xf>
    <xf numFmtId="166" fontId="9" fillId="9" borderId="24" xfId="0" applyNumberFormat="1" applyFont="1" applyFill="1" applyBorder="1" applyAlignment="1" applyProtection="1">
      <alignment horizontal="center" vertical="center" wrapText="1"/>
      <protection locked="0"/>
    </xf>
    <xf numFmtId="166" fontId="9" fillId="9" borderId="24" xfId="0" applyNumberFormat="1" applyFont="1" applyFill="1" applyBorder="1" applyAlignment="1" applyProtection="1">
      <alignment horizontal="center" vertical="center" wrapText="1"/>
      <protection locked="0"/>
    </xf>
    <xf numFmtId="166" fontId="9" fillId="9" borderId="24" xfId="0" applyNumberFormat="1" applyFont="1" applyFill="1" applyBorder="1" applyAlignment="1" applyProtection="1">
      <alignment horizontal="center" vertical="center" wrapText="1"/>
      <protection locked="0"/>
    </xf>
    <xf numFmtId="166" fontId="9" fillId="9" borderId="24" xfId="0" applyNumberFormat="1" applyFont="1" applyFill="1" applyBorder="1" applyAlignment="1" applyProtection="1">
      <alignment horizontal="center" vertical="center" wrapText="1"/>
      <protection locked="0"/>
    </xf>
    <xf numFmtId="166" fontId="9" fillId="9" borderId="24" xfId="0" applyNumberFormat="1" applyFont="1" applyFill="1" applyBorder="1" applyAlignment="1" applyProtection="1">
      <alignment horizontal="center" vertical="center" wrapText="1"/>
      <protection locked="0"/>
    </xf>
    <xf numFmtId="166" fontId="9" fillId="9" borderId="24" xfId="0" applyNumberFormat="1" applyFont="1" applyFill="1" applyBorder="1" applyAlignment="1" applyProtection="1">
      <alignment horizontal="center" vertical="center" wrapText="1"/>
      <protection locked="0"/>
    </xf>
    <xf numFmtId="166" fontId="9" fillId="9" borderId="25" xfId="0" applyNumberFormat="1" applyFont="1" applyFill="1" applyBorder="1" applyAlignment="1" applyProtection="1">
      <alignment horizontal="center" vertical="center" wrapText="1"/>
      <protection locked="0"/>
    </xf>
    <xf numFmtId="165" fontId="9" fillId="2" borderId="26" xfId="0" applyNumberFormat="1" applyFont="1" applyFill="1" applyBorder="1" applyAlignment="1" applyProtection="1">
      <alignment horizontal="center" vertical="center"/>
    </xf>
    <xf numFmtId="164" fontId="4" fillId="2" borderId="26" xfId="0" applyNumberFormat="1" applyFont="1" applyFill="1" applyBorder="1" applyAlignment="1" applyProtection="1">
      <alignment horizontal="center" vertical="center" wrapText="1"/>
    </xf>
    <xf numFmtId="166" fontId="9" fillId="9" borderId="26" xfId="0" applyNumberFormat="1" applyFont="1" applyFill="1" applyBorder="1" applyAlignment="1" applyProtection="1">
      <alignment horizontal="center" vertical="center" wrapText="1"/>
      <protection locked="0"/>
    </xf>
    <xf numFmtId="0" fontId="9" fillId="2" borderId="26" xfId="0" applyFont="1" applyFill="1" applyBorder="1" applyAlignment="1">
      <alignment horizontal="center" vertical="center" wrapText="1"/>
    </xf>
    <xf numFmtId="0" fontId="9" fillId="0" borderId="26" xfId="0" applyFont="1" applyBorder="1" applyAlignment="1">
      <alignment horizontal="center" vertical="center" wrapText="1"/>
    </xf>
    <xf numFmtId="0" fontId="4" fillId="0" borderId="26" xfId="0" applyFont="1" applyBorder="1" applyAlignment="1">
      <alignment horizontal="center" vertical="center" wrapText="1"/>
    </xf>
    <xf numFmtId="0" fontId="9" fillId="2" borderId="27" xfId="0" applyFont="1" applyFill="1" applyBorder="1" applyAlignment="1">
      <alignment horizontal="justify" vertical="center" wrapText="1"/>
    </xf>
    <xf numFmtId="0" fontId="9" fillId="3" borderId="27" xfId="0" applyFont="1" applyFill="1" applyBorder="1" applyAlignment="1">
      <alignment horizontal="left" vertical="center" wrapText="1"/>
    </xf>
    <xf numFmtId="0" fontId="9" fillId="0" borderId="27" xfId="0" applyFont="1" applyBorder="1" applyAlignment="1">
      <alignment horizontal="justify" vertical="center" wrapText="1"/>
    </xf>
    <xf numFmtId="0" fontId="15" fillId="0" borderId="27" xfId="0" applyFont="1" applyBorder="1" applyAlignment="1">
      <alignment horizontal="justify" vertical="center" wrapText="1"/>
    </xf>
    <xf numFmtId="0" fontId="15" fillId="2" borderId="27" xfId="0" applyFont="1" applyFill="1" applyBorder="1" applyAlignment="1">
      <alignment horizontal="justify" vertical="center" wrapText="1"/>
    </xf>
    <xf numFmtId="0" fontId="4" fillId="2" borderId="27" xfId="0" applyFont="1" applyFill="1" applyBorder="1" applyAlignment="1">
      <alignment horizontal="justify" vertical="center" wrapText="1"/>
    </xf>
    <xf numFmtId="0" fontId="4" fillId="0" borderId="27" xfId="0" applyFont="1" applyBorder="1" applyAlignment="1">
      <alignment horizontal="justify" vertical="center" wrapText="1"/>
    </xf>
    <xf numFmtId="0" fontId="4" fillId="0" borderId="27" xfId="0" applyFont="1" applyBorder="1" applyAlignment="1">
      <alignment horizontal="left" vertical="center" wrapText="1"/>
    </xf>
    <xf numFmtId="0" fontId="4" fillId="0" borderId="28" xfId="0" applyFont="1" applyBorder="1" applyAlignment="1">
      <alignment horizontal="justify" vertical="center" wrapText="1"/>
    </xf>
    <xf numFmtId="166" fontId="9" fillId="9" borderId="28" xfId="0" applyNumberFormat="1" applyFont="1" applyFill="1" applyBorder="1" applyAlignment="1" applyProtection="1">
      <alignment horizontal="center" vertical="center" wrapText="1"/>
      <protection locked="0"/>
    </xf>
    <xf numFmtId="0" fontId="4" fillId="0" borderId="28" xfId="0" applyFont="1" applyBorder="1" applyAlignment="1">
      <alignment horizontal="center" vertical="center" wrapText="1"/>
    </xf>
    <xf numFmtId="0" fontId="15" fillId="0" borderId="29" xfId="0" applyFont="1" applyBorder="1" applyAlignment="1">
      <alignment horizontal="justify" vertical="center" wrapText="1"/>
    </xf>
    <xf numFmtId="0" fontId="16" fillId="0" borderId="2" xfId="0" applyFont="1" applyBorder="1" applyAlignment="1">
      <alignment horizontal="left" wrapText="1"/>
    </xf>
    <xf numFmtId="0" fontId="16" fillId="0" borderId="3" xfId="0" applyFont="1" applyBorder="1" applyAlignment="1">
      <alignment horizontal="left" wrapText="1"/>
    </xf>
    <xf numFmtId="165" fontId="2" fillId="5" borderId="0" xfId="0" applyNumberFormat="1" applyFont="1" applyFill="1" applyBorder="1" applyAlignment="1" applyProtection="1">
      <alignment horizontal="center" vertical="center" wrapText="1"/>
    </xf>
    <xf numFmtId="0" fontId="6" fillId="2" borderId="7" xfId="0" applyFont="1" applyFill="1" applyBorder="1" applyAlignment="1" applyProtection="1">
      <alignment horizontal="center" vertical="center" wrapText="1"/>
    </xf>
    <xf numFmtId="165" fontId="4" fillId="0" borderId="4" xfId="0" applyNumberFormat="1" applyFont="1" applyFill="1" applyBorder="1" applyAlignment="1" applyProtection="1">
      <alignment horizontal="center" vertical="center"/>
    </xf>
    <xf numFmtId="165" fontId="4" fillId="0" borderId="5" xfId="0" applyNumberFormat="1" applyFont="1" applyFill="1" applyBorder="1" applyAlignment="1" applyProtection="1">
      <alignment horizontal="center" vertical="center"/>
    </xf>
    <xf numFmtId="165" fontId="4" fillId="0" borderId="6" xfId="0" applyNumberFormat="1" applyFont="1" applyFill="1" applyBorder="1" applyAlignment="1" applyProtection="1">
      <alignment horizontal="center" vertical="center"/>
    </xf>
    <xf numFmtId="0" fontId="5" fillId="6" borderId="7" xfId="0" applyFont="1" applyFill="1" applyBorder="1" applyAlignment="1" applyProtection="1">
      <alignment horizontal="center" vertical="center" wrapText="1"/>
      <protection locked="0"/>
    </xf>
    <xf numFmtId="0" fontId="3" fillId="3" borderId="7" xfId="0" applyFont="1" applyFill="1" applyBorder="1" applyAlignment="1" applyProtection="1">
      <alignment horizontal="center" vertical="center" wrapText="1"/>
    </xf>
    <xf numFmtId="0" fontId="3" fillId="0" borderId="22" xfId="0" applyFont="1" applyBorder="1" applyAlignment="1">
      <alignment horizontal="center" vertical="center" wrapText="1"/>
    </xf>
    <xf numFmtId="0" fontId="3" fillId="0" borderId="0" xfId="0" applyFont="1" applyAlignment="1">
      <alignment horizontal="center" vertical="center" wrapText="1"/>
    </xf>
  </cellXfs>
  <cellStyles count="7">
    <cellStyle name="Milliers 2" xfId="2" xr:uid="{545FB00E-E80E-418F-B944-E13B23E1CF08}"/>
    <cellStyle name="Normal" xfId="0" builtinId="0"/>
    <cellStyle name="Normal 2" xfId="3" xr:uid="{4F6643A7-2CCD-4078-B3EC-25D625D891CD}"/>
    <cellStyle name="Normal 3" xfId="4" xr:uid="{DB807D5E-2662-4439-96E0-A1ADA5ACAC8D}"/>
    <cellStyle name="Normal 4" xfId="6" xr:uid="{D49C84FC-8B3E-4A24-8530-8C115085AF32}"/>
    <cellStyle name="Normal 5" xfId="1" xr:uid="{80484224-C15C-4474-9D58-0366FD458713}"/>
    <cellStyle name="Pourcentage 2" xfId="5" xr:uid="{851D1818-9EB6-45B3-AE61-93583C08F90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703"/>
  <sheetViews>
    <sheetView showGridLines="0" tabSelected="1" zoomScaleNormal="100" zoomScaleSheetLayoutView="80" workbookViewId="0">
      <selection activeCell="F4" sqref="F4:H4"/>
    </sheetView>
  </sheetViews>
  <sheetFormatPr baseColWidth="10" defaultRowHeight="14.4" x14ac:dyDescent="0.3"/>
  <cols>
    <col min="1" max="1" width="4.09765625" customWidth="1"/>
    <col min="2" max="2" width="6.09765625" bestFit="1" customWidth="1"/>
    <col min="3" max="3" width="4.796875" bestFit="1" customWidth="1"/>
    <col min="4" max="4" width="2.3984375" bestFit="1" customWidth="1"/>
    <col min="5" max="5" width="3.3984375" bestFit="1" customWidth="1"/>
    <col min="6" max="6" width="100.69921875" customWidth="1"/>
    <col min="8" max="8" width="10.8984375" customWidth="1"/>
  </cols>
  <sheetData>
    <row r="1" spans="1:8" ht="181.45" customHeight="1" x14ac:dyDescent="0.35">
      <c r="A1" s="139" t="s">
        <v>688</v>
      </c>
      <c r="B1" s="140"/>
      <c r="C1" s="140"/>
      <c r="D1" s="140"/>
      <c r="E1" s="140"/>
      <c r="F1" s="140"/>
      <c r="G1" s="140"/>
      <c r="H1" s="140"/>
    </row>
    <row r="2" spans="1:8" ht="65.95" customHeight="1" x14ac:dyDescent="0.3">
      <c r="A2" s="141" t="s">
        <v>647</v>
      </c>
      <c r="B2" s="141"/>
      <c r="C2" s="141"/>
      <c r="D2" s="141"/>
      <c r="E2" s="141"/>
      <c r="F2" s="141"/>
      <c r="G2" s="141"/>
      <c r="H2" s="141"/>
    </row>
    <row r="3" spans="1:8" ht="49.25" customHeight="1" x14ac:dyDescent="0.3">
      <c r="A3" s="148" t="s">
        <v>671</v>
      </c>
      <c r="B3" s="149"/>
      <c r="C3" s="149"/>
      <c r="D3" s="149"/>
      <c r="E3" s="149"/>
      <c r="F3" s="149"/>
      <c r="G3" s="149"/>
      <c r="H3" s="149"/>
    </row>
    <row r="4" spans="1:8" x14ac:dyDescent="0.3">
      <c r="A4" s="143" t="s">
        <v>116</v>
      </c>
      <c r="B4" s="144"/>
      <c r="C4" s="144"/>
      <c r="D4" s="144"/>
      <c r="E4" s="145"/>
      <c r="F4" s="146"/>
      <c r="G4" s="146"/>
      <c r="H4" s="146"/>
    </row>
    <row r="5" spans="1:8" ht="33" customHeight="1" x14ac:dyDescent="0.3">
      <c r="A5" s="147" t="s">
        <v>689</v>
      </c>
      <c r="B5" s="147"/>
      <c r="C5" s="147"/>
      <c r="D5" s="147"/>
      <c r="E5" s="147"/>
      <c r="F5" s="147"/>
      <c r="G5" s="147"/>
      <c r="H5" s="147"/>
    </row>
    <row r="6" spans="1:8" ht="20.75" x14ac:dyDescent="0.3">
      <c r="A6" s="142" t="s">
        <v>0</v>
      </c>
      <c r="B6" s="142"/>
      <c r="C6" s="142"/>
      <c r="D6" s="142"/>
      <c r="E6" s="142"/>
      <c r="F6" s="1" t="s">
        <v>1</v>
      </c>
      <c r="G6" s="1" t="s">
        <v>670</v>
      </c>
      <c r="H6" s="2" t="s">
        <v>648</v>
      </c>
    </row>
    <row r="7" spans="1:8" x14ac:dyDescent="0.3">
      <c r="A7" s="3"/>
      <c r="B7" s="4"/>
      <c r="C7" s="4"/>
      <c r="D7" s="4"/>
      <c r="E7" s="4"/>
      <c r="F7" s="5"/>
      <c r="G7" s="5"/>
      <c r="H7" s="5"/>
    </row>
    <row r="8" spans="1:8" x14ac:dyDescent="0.3">
      <c r="A8" s="6">
        <v>7</v>
      </c>
      <c r="B8" s="6">
        <v>1</v>
      </c>
      <c r="C8" s="6"/>
      <c r="D8" s="6"/>
      <c r="E8" s="7"/>
      <c r="F8" s="8" t="s">
        <v>117</v>
      </c>
      <c r="G8" s="9"/>
      <c r="H8" s="10"/>
    </row>
    <row r="9" spans="1:8" x14ac:dyDescent="0.3">
      <c r="A9" s="6">
        <v>7</v>
      </c>
      <c r="B9" s="11">
        <v>1</v>
      </c>
      <c r="C9" s="11">
        <v>1</v>
      </c>
      <c r="D9" s="11"/>
      <c r="E9" s="12"/>
      <c r="F9" s="13" t="s">
        <v>649</v>
      </c>
      <c r="G9" s="14"/>
      <c r="H9" s="15"/>
    </row>
    <row r="10" spans="1:8" ht="31.1" x14ac:dyDescent="0.3">
      <c r="A10" s="6">
        <v>7</v>
      </c>
      <c r="B10" s="21">
        <v>1</v>
      </c>
      <c r="C10" s="21">
        <v>1</v>
      </c>
      <c r="D10" s="21">
        <v>1</v>
      </c>
      <c r="E10" s="22">
        <v>1</v>
      </c>
      <c r="F10" s="127" t="s">
        <v>656</v>
      </c>
      <c r="G10" s="124" t="s">
        <v>650</v>
      </c>
      <c r="H10" s="24"/>
    </row>
    <row r="11" spans="1:8" ht="31.1" x14ac:dyDescent="0.3">
      <c r="A11" s="6">
        <v>7</v>
      </c>
      <c r="B11" s="21">
        <v>1</v>
      </c>
      <c r="C11" s="21">
        <v>1</v>
      </c>
      <c r="D11" s="21">
        <v>1</v>
      </c>
      <c r="E11" s="26">
        <v>2</v>
      </c>
      <c r="F11" s="127" t="s">
        <v>657</v>
      </c>
      <c r="G11" s="124" t="s">
        <v>650</v>
      </c>
      <c r="H11" s="24"/>
    </row>
    <row r="12" spans="1:8" ht="31.1" x14ac:dyDescent="0.3">
      <c r="A12" s="6">
        <v>7</v>
      </c>
      <c r="B12" s="21">
        <v>1</v>
      </c>
      <c r="C12" s="21">
        <v>1</v>
      </c>
      <c r="D12" s="21">
        <v>1</v>
      </c>
      <c r="E12" s="22">
        <v>3</v>
      </c>
      <c r="F12" s="127" t="s">
        <v>658</v>
      </c>
      <c r="G12" s="124" t="s">
        <v>650</v>
      </c>
      <c r="H12" s="123"/>
    </row>
    <row r="13" spans="1:8" ht="31.1" x14ac:dyDescent="0.3">
      <c r="A13" s="6">
        <v>7</v>
      </c>
      <c r="B13" s="21">
        <v>1</v>
      </c>
      <c r="C13" s="21">
        <v>1</v>
      </c>
      <c r="D13" s="21">
        <v>1</v>
      </c>
      <c r="E13" s="26">
        <v>4</v>
      </c>
      <c r="F13" s="127" t="s">
        <v>659</v>
      </c>
      <c r="G13" s="124" t="s">
        <v>650</v>
      </c>
      <c r="H13" s="123"/>
    </row>
    <row r="14" spans="1:8" ht="31.1" x14ac:dyDescent="0.3">
      <c r="A14" s="6">
        <v>7</v>
      </c>
      <c r="B14" s="21">
        <v>1</v>
      </c>
      <c r="C14" s="21">
        <v>1</v>
      </c>
      <c r="D14" s="21">
        <v>1</v>
      </c>
      <c r="E14" s="22">
        <v>5</v>
      </c>
      <c r="F14" s="127" t="s">
        <v>660</v>
      </c>
      <c r="G14" s="124" t="s">
        <v>650</v>
      </c>
      <c r="H14" s="123"/>
    </row>
    <row r="15" spans="1:8" ht="31.1" x14ac:dyDescent="0.3">
      <c r="A15" s="6">
        <v>7</v>
      </c>
      <c r="B15" s="21">
        <v>1</v>
      </c>
      <c r="C15" s="21">
        <v>1</v>
      </c>
      <c r="D15" s="21">
        <v>1</v>
      </c>
      <c r="E15" s="26">
        <v>6</v>
      </c>
      <c r="F15" s="127" t="s">
        <v>661</v>
      </c>
      <c r="G15" s="124" t="s">
        <v>650</v>
      </c>
      <c r="H15" s="123"/>
    </row>
    <row r="16" spans="1:8" ht="31.1" x14ac:dyDescent="0.3">
      <c r="A16" s="6">
        <v>7</v>
      </c>
      <c r="B16" s="21">
        <v>1</v>
      </c>
      <c r="C16" s="21">
        <v>1</v>
      </c>
      <c r="D16" s="21">
        <v>1</v>
      </c>
      <c r="E16" s="22">
        <v>7</v>
      </c>
      <c r="F16" s="127" t="s">
        <v>662</v>
      </c>
      <c r="G16" s="124" t="s">
        <v>650</v>
      </c>
      <c r="H16" s="123"/>
    </row>
    <row r="17" spans="1:8" ht="31.1" x14ac:dyDescent="0.3">
      <c r="A17" s="6">
        <v>7</v>
      </c>
      <c r="B17" s="21">
        <v>1</v>
      </c>
      <c r="C17" s="21">
        <v>1</v>
      </c>
      <c r="D17" s="21">
        <v>1</v>
      </c>
      <c r="E17" s="26">
        <v>8</v>
      </c>
      <c r="F17" s="127" t="s">
        <v>663</v>
      </c>
      <c r="G17" s="124" t="s">
        <v>650</v>
      </c>
      <c r="H17" s="123"/>
    </row>
    <row r="18" spans="1:8" ht="31.1" x14ac:dyDescent="0.3">
      <c r="A18" s="6">
        <v>7</v>
      </c>
      <c r="B18" s="21">
        <v>1</v>
      </c>
      <c r="C18" s="21">
        <v>1</v>
      </c>
      <c r="D18" s="21">
        <v>1</v>
      </c>
      <c r="E18" s="22">
        <v>9</v>
      </c>
      <c r="F18" s="127" t="s">
        <v>664</v>
      </c>
      <c r="G18" s="124" t="s">
        <v>650</v>
      </c>
      <c r="H18" s="123"/>
    </row>
    <row r="19" spans="1:8" ht="31.1" x14ac:dyDescent="0.3">
      <c r="A19" s="6">
        <v>7</v>
      </c>
      <c r="B19" s="21">
        <v>1</v>
      </c>
      <c r="C19" s="21">
        <v>1</v>
      </c>
      <c r="D19" s="21">
        <v>1</v>
      </c>
      <c r="E19" s="26">
        <v>10</v>
      </c>
      <c r="F19" s="127" t="s">
        <v>665</v>
      </c>
      <c r="G19" s="124" t="s">
        <v>650</v>
      </c>
      <c r="H19" s="24"/>
    </row>
    <row r="20" spans="1:8" ht="31.1" x14ac:dyDescent="0.3">
      <c r="A20" s="6">
        <v>7</v>
      </c>
      <c r="B20" s="21">
        <v>1</v>
      </c>
      <c r="C20" s="21">
        <v>1</v>
      </c>
      <c r="D20" s="21">
        <v>1</v>
      </c>
      <c r="E20" s="22">
        <v>11</v>
      </c>
      <c r="F20" s="127" t="s">
        <v>666</v>
      </c>
      <c r="G20" s="124" t="s">
        <v>650</v>
      </c>
      <c r="H20" s="24"/>
    </row>
    <row r="21" spans="1:8" ht="31.1" x14ac:dyDescent="0.3">
      <c r="A21" s="6">
        <v>7</v>
      </c>
      <c r="B21" s="21">
        <v>1</v>
      </c>
      <c r="C21" s="21">
        <v>1</v>
      </c>
      <c r="D21" s="21">
        <v>1</v>
      </c>
      <c r="E21" s="26">
        <v>12</v>
      </c>
      <c r="F21" s="127" t="s">
        <v>667</v>
      </c>
      <c r="G21" s="124" t="s">
        <v>650</v>
      </c>
      <c r="H21" s="24"/>
    </row>
    <row r="22" spans="1:8" ht="31.1" x14ac:dyDescent="0.3">
      <c r="A22" s="6">
        <v>7</v>
      </c>
      <c r="B22" s="21">
        <v>1</v>
      </c>
      <c r="C22" s="21">
        <v>1</v>
      </c>
      <c r="D22" s="21">
        <v>1</v>
      </c>
      <c r="E22" s="22">
        <v>13</v>
      </c>
      <c r="F22" s="127" t="s">
        <v>668</v>
      </c>
      <c r="G22" s="124" t="s">
        <v>650</v>
      </c>
      <c r="H22" s="24"/>
    </row>
    <row r="23" spans="1:8" ht="31.1" x14ac:dyDescent="0.3">
      <c r="A23" s="6">
        <v>7</v>
      </c>
      <c r="B23" s="21">
        <v>1</v>
      </c>
      <c r="C23" s="21">
        <v>1</v>
      </c>
      <c r="D23" s="21">
        <v>1</v>
      </c>
      <c r="E23" s="26">
        <v>14</v>
      </c>
      <c r="F23" s="127" t="s">
        <v>669</v>
      </c>
      <c r="G23" s="124" t="s">
        <v>650</v>
      </c>
      <c r="H23" s="24"/>
    </row>
    <row r="24" spans="1:8" x14ac:dyDescent="0.3">
      <c r="A24" s="6">
        <v>7</v>
      </c>
      <c r="B24" s="11">
        <v>1</v>
      </c>
      <c r="C24" s="11">
        <v>2</v>
      </c>
      <c r="D24" s="11">
        <v>1</v>
      </c>
      <c r="E24" s="12" t="str">
        <f>IF(G24="","",MAX(E$1:E23)+1)</f>
        <v/>
      </c>
      <c r="F24" s="13" t="s">
        <v>118</v>
      </c>
      <c r="G24" s="14"/>
      <c r="H24" s="15"/>
    </row>
    <row r="25" spans="1:8" x14ac:dyDescent="0.3">
      <c r="A25" s="6">
        <v>7</v>
      </c>
      <c r="B25" s="28">
        <v>1</v>
      </c>
      <c r="C25" s="28">
        <v>2</v>
      </c>
      <c r="D25" s="28">
        <v>1</v>
      </c>
      <c r="E25" s="29"/>
      <c r="F25" s="128" t="s">
        <v>690</v>
      </c>
      <c r="G25" s="31"/>
      <c r="H25" s="20"/>
    </row>
    <row r="26" spans="1:8" x14ac:dyDescent="0.3">
      <c r="A26" s="6">
        <v>7</v>
      </c>
      <c r="B26" s="121">
        <v>1</v>
      </c>
      <c r="C26" s="121">
        <v>2</v>
      </c>
      <c r="D26" s="121">
        <v>1</v>
      </c>
      <c r="E26" s="122">
        <v>15</v>
      </c>
      <c r="F26" s="129" t="s">
        <v>672</v>
      </c>
      <c r="G26" s="125" t="s">
        <v>2</v>
      </c>
      <c r="H26" s="123"/>
    </row>
    <row r="27" spans="1:8" x14ac:dyDescent="0.3">
      <c r="A27" s="6">
        <v>7</v>
      </c>
      <c r="B27" s="121">
        <v>1</v>
      </c>
      <c r="C27" s="121">
        <v>2</v>
      </c>
      <c r="D27" s="121">
        <v>1</v>
      </c>
      <c r="E27" s="122">
        <v>16</v>
      </c>
      <c r="F27" s="127" t="s">
        <v>673</v>
      </c>
      <c r="G27" s="125" t="s">
        <v>2</v>
      </c>
      <c r="H27" s="123"/>
    </row>
    <row r="28" spans="1:8" x14ac:dyDescent="0.3">
      <c r="A28" s="6">
        <v>7</v>
      </c>
      <c r="B28" s="121">
        <v>1</v>
      </c>
      <c r="C28" s="121">
        <v>2</v>
      </c>
      <c r="D28" s="121">
        <v>1</v>
      </c>
      <c r="E28" s="122">
        <v>17</v>
      </c>
      <c r="F28" s="127" t="s">
        <v>651</v>
      </c>
      <c r="G28" s="125" t="s">
        <v>2</v>
      </c>
      <c r="H28" s="123"/>
    </row>
    <row r="29" spans="1:8" x14ac:dyDescent="0.3">
      <c r="A29" s="6">
        <v>7</v>
      </c>
      <c r="B29" s="28">
        <v>1</v>
      </c>
      <c r="C29" s="28">
        <v>1</v>
      </c>
      <c r="D29" s="28">
        <v>2</v>
      </c>
      <c r="E29" s="29" t="str">
        <f>IF(G29="","",MAX(E$1:E24)+1)</f>
        <v/>
      </c>
      <c r="F29" s="30" t="s">
        <v>652</v>
      </c>
      <c r="G29" s="31"/>
      <c r="H29" s="20"/>
    </row>
    <row r="30" spans="1:8" x14ac:dyDescent="0.3">
      <c r="A30" s="6">
        <v>7</v>
      </c>
      <c r="B30" s="21">
        <v>1</v>
      </c>
      <c r="C30" s="21">
        <v>1</v>
      </c>
      <c r="D30" s="21">
        <v>2</v>
      </c>
      <c r="E30" s="26">
        <f>IF(G30="","",MAX(E$1:E29)+1)</f>
        <v>18</v>
      </c>
      <c r="F30" s="130" t="s">
        <v>672</v>
      </c>
      <c r="G30" s="126" t="s">
        <v>2</v>
      </c>
      <c r="H30" s="24"/>
    </row>
    <row r="31" spans="1:8" x14ac:dyDescent="0.3">
      <c r="A31" s="6">
        <v>7</v>
      </c>
      <c r="B31" s="21">
        <v>1</v>
      </c>
      <c r="C31" s="21">
        <v>1</v>
      </c>
      <c r="D31" s="21">
        <v>2</v>
      </c>
      <c r="E31" s="26">
        <f>IF(G31="","",MAX(E$1:E30)+1)</f>
        <v>19</v>
      </c>
      <c r="F31" s="127" t="s">
        <v>673</v>
      </c>
      <c r="G31" s="126" t="s">
        <v>2</v>
      </c>
      <c r="H31" s="24"/>
    </row>
    <row r="32" spans="1:8" x14ac:dyDescent="0.3">
      <c r="A32" s="6">
        <v>7</v>
      </c>
      <c r="B32" s="21">
        <v>1</v>
      </c>
      <c r="C32" s="21">
        <v>1</v>
      </c>
      <c r="D32" s="21">
        <v>3</v>
      </c>
      <c r="E32" s="26">
        <f>IF(G32="","",MAX(E$1:E31)+1)</f>
        <v>20</v>
      </c>
      <c r="F32" s="127" t="s">
        <v>651</v>
      </c>
      <c r="G32" s="126" t="s">
        <v>2</v>
      </c>
      <c r="H32" s="24"/>
    </row>
    <row r="33" spans="1:8" x14ac:dyDescent="0.3">
      <c r="A33" s="6">
        <v>7</v>
      </c>
      <c r="B33" s="11">
        <v>1</v>
      </c>
      <c r="C33" s="11">
        <v>3</v>
      </c>
      <c r="D33" s="11"/>
      <c r="E33" s="12" t="str">
        <f>IF(G33="","",MAX(E$1:E32)+1)</f>
        <v/>
      </c>
      <c r="F33" s="13" t="s">
        <v>119</v>
      </c>
      <c r="G33" s="14"/>
      <c r="H33" s="27"/>
    </row>
    <row r="34" spans="1:8" x14ac:dyDescent="0.3">
      <c r="A34" s="6">
        <v>7</v>
      </c>
      <c r="B34" s="28">
        <v>1</v>
      </c>
      <c r="C34" s="28">
        <v>3</v>
      </c>
      <c r="D34" s="28">
        <v>1</v>
      </c>
      <c r="E34" s="29" t="str">
        <f>IF(G34="","",MAX(E$1:E33)+1)</f>
        <v/>
      </c>
      <c r="F34" s="30" t="s">
        <v>3</v>
      </c>
      <c r="G34" s="31"/>
      <c r="H34" s="20"/>
    </row>
    <row r="35" spans="1:8" x14ac:dyDescent="0.3">
      <c r="A35" s="6">
        <v>7</v>
      </c>
      <c r="B35" s="32">
        <v>1</v>
      </c>
      <c r="C35" s="32">
        <v>3</v>
      </c>
      <c r="D35" s="32">
        <v>1</v>
      </c>
      <c r="E35" s="26">
        <f>IF(G35="","",MAX(E$1:E34)+1)</f>
        <v>21</v>
      </c>
      <c r="F35" s="130" t="s">
        <v>674</v>
      </c>
      <c r="G35" s="34" t="s">
        <v>4</v>
      </c>
      <c r="H35" s="24"/>
    </row>
    <row r="36" spans="1:8" x14ac:dyDescent="0.3">
      <c r="A36" s="6">
        <v>7</v>
      </c>
      <c r="B36" s="32">
        <v>1</v>
      </c>
      <c r="C36" s="32">
        <v>3</v>
      </c>
      <c r="D36" s="32">
        <v>1</v>
      </c>
      <c r="E36" s="26">
        <f>IF(G36="","",MAX(E$1:E35)+1)</f>
        <v>22</v>
      </c>
      <c r="F36" s="130" t="s">
        <v>120</v>
      </c>
      <c r="G36" s="25" t="s">
        <v>7</v>
      </c>
      <c r="H36" s="24"/>
    </row>
    <row r="37" spans="1:8" x14ac:dyDescent="0.3">
      <c r="A37" s="6">
        <v>7</v>
      </c>
      <c r="B37" s="32">
        <v>1</v>
      </c>
      <c r="C37" s="32">
        <v>3</v>
      </c>
      <c r="D37" s="32">
        <v>1</v>
      </c>
      <c r="E37" s="26">
        <f>IF(G37="","",MAX(E$1:E36)+1)</f>
        <v>23</v>
      </c>
      <c r="F37" s="138" t="s">
        <v>675</v>
      </c>
      <c r="G37" s="34" t="s">
        <v>4</v>
      </c>
      <c r="H37" s="24"/>
    </row>
    <row r="38" spans="1:8" x14ac:dyDescent="0.3">
      <c r="A38" s="6">
        <v>7</v>
      </c>
      <c r="B38" s="32">
        <v>1</v>
      </c>
      <c r="C38" s="32">
        <v>3</v>
      </c>
      <c r="D38" s="32">
        <v>1</v>
      </c>
      <c r="E38" s="26">
        <f>IF(G38="","",MAX(E$1:E37)+1)</f>
        <v>24</v>
      </c>
      <c r="F38" s="138" t="s">
        <v>121</v>
      </c>
      <c r="G38" s="34" t="s">
        <v>5</v>
      </c>
      <c r="H38" s="24"/>
    </row>
    <row r="39" spans="1:8" x14ac:dyDescent="0.3">
      <c r="A39" s="6">
        <v>7</v>
      </c>
      <c r="B39" s="32">
        <v>1</v>
      </c>
      <c r="C39" s="32">
        <v>3</v>
      </c>
      <c r="D39" s="32">
        <v>1</v>
      </c>
      <c r="E39" s="26">
        <f>IF(G39="","",MAX(E$1:E38)+1)</f>
        <v>25</v>
      </c>
      <c r="F39" s="138" t="s">
        <v>676</v>
      </c>
      <c r="G39" s="34" t="s">
        <v>4</v>
      </c>
      <c r="H39" s="24"/>
    </row>
    <row r="40" spans="1:8" x14ac:dyDescent="0.3">
      <c r="A40" s="6">
        <v>7</v>
      </c>
      <c r="B40" s="32">
        <v>1</v>
      </c>
      <c r="C40" s="32">
        <v>3</v>
      </c>
      <c r="D40" s="32">
        <v>1</v>
      </c>
      <c r="E40" s="102">
        <v>21</v>
      </c>
      <c r="F40" s="138" t="s">
        <v>693</v>
      </c>
      <c r="G40" s="34" t="s">
        <v>4</v>
      </c>
      <c r="H40" s="24"/>
    </row>
    <row r="41" spans="1:8" x14ac:dyDescent="0.3">
      <c r="A41" s="6">
        <v>7</v>
      </c>
      <c r="B41" s="32">
        <v>1</v>
      </c>
      <c r="C41" s="32">
        <v>3</v>
      </c>
      <c r="D41" s="32">
        <v>1</v>
      </c>
      <c r="E41" s="26">
        <v>22</v>
      </c>
      <c r="F41" s="138" t="s">
        <v>691</v>
      </c>
      <c r="G41" s="34" t="s">
        <v>4</v>
      </c>
      <c r="H41" s="24"/>
    </row>
    <row r="42" spans="1:8" x14ac:dyDescent="0.3">
      <c r="A42" s="6">
        <v>7</v>
      </c>
      <c r="B42" s="32">
        <v>1</v>
      </c>
      <c r="C42" s="32">
        <v>3</v>
      </c>
      <c r="D42" s="32">
        <v>1</v>
      </c>
      <c r="E42" s="102">
        <v>23</v>
      </c>
      <c r="F42" s="138" t="s">
        <v>692</v>
      </c>
      <c r="G42" s="34" t="s">
        <v>4</v>
      </c>
      <c r="H42" s="24"/>
    </row>
    <row r="43" spans="1:8" x14ac:dyDescent="0.3">
      <c r="A43" s="6">
        <v>7</v>
      </c>
      <c r="B43" s="28">
        <v>1</v>
      </c>
      <c r="C43" s="28">
        <v>3</v>
      </c>
      <c r="D43" s="28">
        <v>2</v>
      </c>
      <c r="E43" s="29" t="str">
        <f>IF(G43="","",MAX(E$1:E39)+1)</f>
        <v/>
      </c>
      <c r="F43" s="30" t="s">
        <v>122</v>
      </c>
      <c r="G43" s="31"/>
      <c r="H43" s="20"/>
    </row>
    <row r="44" spans="1:8" x14ac:dyDescent="0.3">
      <c r="A44" s="6">
        <v>7</v>
      </c>
      <c r="B44" s="32">
        <v>1</v>
      </c>
      <c r="C44" s="32">
        <v>3</v>
      </c>
      <c r="D44" s="32">
        <v>2</v>
      </c>
      <c r="E44" s="26">
        <v>24</v>
      </c>
      <c r="F44" s="131" t="s">
        <v>677</v>
      </c>
      <c r="G44" s="25" t="s">
        <v>4</v>
      </c>
      <c r="H44" s="24"/>
    </row>
    <row r="45" spans="1:8" x14ac:dyDescent="0.3">
      <c r="A45" s="6">
        <v>7</v>
      </c>
      <c r="B45" s="32">
        <v>1</v>
      </c>
      <c r="C45" s="32">
        <v>3</v>
      </c>
      <c r="D45" s="32">
        <v>2</v>
      </c>
      <c r="E45" s="26">
        <v>25</v>
      </c>
      <c r="F45" s="130" t="s">
        <v>678</v>
      </c>
      <c r="G45" s="25" t="s">
        <v>4</v>
      </c>
      <c r="H45" s="24"/>
    </row>
    <row r="46" spans="1:8" x14ac:dyDescent="0.3">
      <c r="A46" s="6">
        <v>7</v>
      </c>
      <c r="B46" s="32">
        <v>1</v>
      </c>
      <c r="C46" s="32">
        <v>3</v>
      </c>
      <c r="D46" s="32">
        <v>2</v>
      </c>
      <c r="E46" s="26">
        <f>IF(G46="","",MAX(E$1:E45)+1)</f>
        <v>26</v>
      </c>
      <c r="F46" s="132" t="s">
        <v>679</v>
      </c>
      <c r="G46" s="25" t="s">
        <v>4</v>
      </c>
      <c r="H46" s="24"/>
    </row>
    <row r="47" spans="1:8" x14ac:dyDescent="0.3">
      <c r="A47" s="6">
        <v>7</v>
      </c>
      <c r="B47" s="32">
        <v>1</v>
      </c>
      <c r="C47" s="32">
        <v>3</v>
      </c>
      <c r="D47" s="32">
        <v>2</v>
      </c>
      <c r="E47" s="26">
        <f>IF(G47="","",MAX(E$1:E46)+1)</f>
        <v>27</v>
      </c>
      <c r="F47" s="132" t="s">
        <v>680</v>
      </c>
      <c r="G47" s="25" t="s">
        <v>4</v>
      </c>
      <c r="H47" s="24"/>
    </row>
    <row r="48" spans="1:8" x14ac:dyDescent="0.3">
      <c r="A48" s="6">
        <v>7</v>
      </c>
      <c r="B48" s="28">
        <v>1</v>
      </c>
      <c r="C48" s="28">
        <v>3</v>
      </c>
      <c r="D48" s="28">
        <v>3</v>
      </c>
      <c r="E48" s="29" t="str">
        <f>IF(G48="","",MAX(E$1:E47)+1)</f>
        <v/>
      </c>
      <c r="F48" s="30" t="s">
        <v>123</v>
      </c>
      <c r="G48" s="31"/>
      <c r="H48" s="20"/>
    </row>
    <row r="49" spans="1:8" x14ac:dyDescent="0.3">
      <c r="A49" s="6">
        <v>7</v>
      </c>
      <c r="B49" s="32">
        <v>1</v>
      </c>
      <c r="C49" s="32">
        <v>3</v>
      </c>
      <c r="D49" s="32">
        <v>3</v>
      </c>
      <c r="E49" s="26">
        <f>IF(G49="","",MAX(E$1:E48)+1)</f>
        <v>28</v>
      </c>
      <c r="F49" s="33" t="s">
        <v>6</v>
      </c>
      <c r="G49" s="34" t="s">
        <v>124</v>
      </c>
      <c r="H49" s="24"/>
    </row>
    <row r="50" spans="1:8" x14ac:dyDescent="0.3">
      <c r="A50" s="6">
        <v>7</v>
      </c>
      <c r="B50" s="32">
        <v>1</v>
      </c>
      <c r="C50" s="32">
        <v>3</v>
      </c>
      <c r="D50" s="32">
        <v>3</v>
      </c>
      <c r="E50" s="26">
        <f>IF(G50="","",MAX(E$1:E49)+1)</f>
        <v>29</v>
      </c>
      <c r="F50" s="33" t="s">
        <v>125</v>
      </c>
      <c r="G50" s="34" t="s">
        <v>124</v>
      </c>
      <c r="H50" s="24"/>
    </row>
    <row r="51" spans="1:8" x14ac:dyDescent="0.3">
      <c r="A51" s="6">
        <v>7</v>
      </c>
      <c r="B51" s="32">
        <v>1</v>
      </c>
      <c r="C51" s="32">
        <v>3</v>
      </c>
      <c r="D51" s="32">
        <v>3</v>
      </c>
      <c r="E51" s="26">
        <f>IF(G51="","",MAX(E$1:E50)+1)</f>
        <v>30</v>
      </c>
      <c r="F51" s="33" t="s">
        <v>126</v>
      </c>
      <c r="G51" s="34" t="s">
        <v>124</v>
      </c>
      <c r="H51" s="24"/>
    </row>
    <row r="52" spans="1:8" x14ac:dyDescent="0.3">
      <c r="A52" s="6">
        <v>7</v>
      </c>
      <c r="B52" s="11">
        <v>1</v>
      </c>
      <c r="C52" s="11">
        <v>4</v>
      </c>
      <c r="D52" s="11"/>
      <c r="E52" s="12" t="str">
        <f>IF(G52="","",MAX(E$1:E51)+1)</f>
        <v/>
      </c>
      <c r="F52" s="13" t="s">
        <v>127</v>
      </c>
      <c r="G52" s="14"/>
      <c r="H52" s="27"/>
    </row>
    <row r="53" spans="1:8" x14ac:dyDescent="0.3">
      <c r="A53" s="6">
        <v>7</v>
      </c>
      <c r="B53" s="28">
        <v>1</v>
      </c>
      <c r="C53" s="28">
        <v>4</v>
      </c>
      <c r="D53" s="28">
        <v>1</v>
      </c>
      <c r="E53" s="29" t="str">
        <f>IF(G53="","",MAX(E$1:E52)+1)</f>
        <v/>
      </c>
      <c r="F53" s="30" t="s">
        <v>128</v>
      </c>
      <c r="G53" s="31"/>
      <c r="H53" s="20"/>
    </row>
    <row r="54" spans="1:8" x14ac:dyDescent="0.3">
      <c r="A54" s="6">
        <v>7</v>
      </c>
      <c r="B54" s="32">
        <v>1</v>
      </c>
      <c r="C54" s="32">
        <v>4</v>
      </c>
      <c r="D54" s="32">
        <v>1</v>
      </c>
      <c r="E54" s="26">
        <f>IF(G54="","",MAX(E$1:E53)+1)</f>
        <v>31</v>
      </c>
      <c r="F54" s="133" t="s">
        <v>129</v>
      </c>
      <c r="G54" s="25" t="s">
        <v>4</v>
      </c>
      <c r="H54" s="24"/>
    </row>
    <row r="55" spans="1:8" x14ac:dyDescent="0.3">
      <c r="A55" s="6">
        <v>7</v>
      </c>
      <c r="B55" s="32">
        <v>1</v>
      </c>
      <c r="C55" s="32">
        <v>4</v>
      </c>
      <c r="D55" s="32">
        <v>1</v>
      </c>
      <c r="E55" s="26">
        <f>IF(G55="","",MAX(E$1:E54)+1)</f>
        <v>32</v>
      </c>
      <c r="F55" s="133" t="s">
        <v>130</v>
      </c>
      <c r="G55" s="25" t="s">
        <v>4</v>
      </c>
      <c r="H55" s="24"/>
    </row>
    <row r="56" spans="1:8" x14ac:dyDescent="0.3">
      <c r="A56" s="6">
        <v>7</v>
      </c>
      <c r="B56" s="32">
        <v>1</v>
      </c>
      <c r="C56" s="32">
        <v>4</v>
      </c>
      <c r="D56" s="32">
        <v>1</v>
      </c>
      <c r="E56" s="26">
        <f>IF(G56="","",MAX(E$1:E55)+1)</f>
        <v>33</v>
      </c>
      <c r="F56" s="135" t="s">
        <v>684</v>
      </c>
      <c r="G56" s="137" t="s">
        <v>7</v>
      </c>
      <c r="H56" s="136"/>
    </row>
    <row r="57" spans="1:8" x14ac:dyDescent="0.3">
      <c r="A57" s="6">
        <v>7</v>
      </c>
      <c r="B57" s="28">
        <v>1</v>
      </c>
      <c r="C57" s="28">
        <v>4</v>
      </c>
      <c r="D57" s="28">
        <v>2</v>
      </c>
      <c r="E57" s="29" t="str">
        <f>IF(G57="","",MAX(E$1:E55)+1)</f>
        <v/>
      </c>
      <c r="F57" s="18" t="s">
        <v>131</v>
      </c>
      <c r="G57" s="31"/>
      <c r="H57" s="20"/>
    </row>
    <row r="58" spans="1:8" x14ac:dyDescent="0.3">
      <c r="A58" s="6">
        <v>7</v>
      </c>
      <c r="B58" s="32">
        <v>1</v>
      </c>
      <c r="C58" s="32">
        <v>4</v>
      </c>
      <c r="D58" s="32">
        <v>2</v>
      </c>
      <c r="E58" s="26">
        <f>IF(G58="","",MAX(E$1:E57)+1)</f>
        <v>34</v>
      </c>
      <c r="F58" s="133" t="s">
        <v>685</v>
      </c>
      <c r="G58" s="25" t="s">
        <v>4</v>
      </c>
      <c r="H58" s="24"/>
    </row>
    <row r="59" spans="1:8" x14ac:dyDescent="0.3">
      <c r="A59" s="6">
        <v>7</v>
      </c>
      <c r="B59" s="65">
        <v>1</v>
      </c>
      <c r="C59" s="65">
        <v>4</v>
      </c>
      <c r="D59" s="65">
        <v>3</v>
      </c>
      <c r="E59" s="73"/>
      <c r="F59" s="74" t="s">
        <v>681</v>
      </c>
      <c r="G59" s="75"/>
      <c r="H59" s="76"/>
    </row>
    <row r="60" spans="1:8" x14ac:dyDescent="0.3">
      <c r="A60" s="6">
        <v>7</v>
      </c>
      <c r="B60" s="63">
        <v>1</v>
      </c>
      <c r="C60" s="63">
        <v>4</v>
      </c>
      <c r="D60" s="63">
        <v>3</v>
      </c>
      <c r="E60" s="56">
        <v>37</v>
      </c>
      <c r="F60" s="134" t="s">
        <v>686</v>
      </c>
      <c r="G60" s="25" t="s">
        <v>4</v>
      </c>
      <c r="H60" s="24"/>
    </row>
    <row r="61" spans="1:8" x14ac:dyDescent="0.3">
      <c r="A61" s="6">
        <v>7</v>
      </c>
      <c r="B61" s="65">
        <v>1</v>
      </c>
      <c r="C61" s="65">
        <v>4</v>
      </c>
      <c r="D61" s="65">
        <v>4</v>
      </c>
      <c r="E61" s="73"/>
      <c r="F61" s="74" t="s">
        <v>682</v>
      </c>
      <c r="G61" s="77"/>
      <c r="H61" s="76"/>
    </row>
    <row r="62" spans="1:8" x14ac:dyDescent="0.3">
      <c r="A62" s="6">
        <v>7</v>
      </c>
      <c r="B62" s="63">
        <v>1</v>
      </c>
      <c r="C62" s="63">
        <v>4</v>
      </c>
      <c r="D62" s="63">
        <v>4</v>
      </c>
      <c r="E62" s="56">
        <v>40</v>
      </c>
      <c r="F62" s="134" t="s">
        <v>687</v>
      </c>
      <c r="G62" s="25" t="s">
        <v>4</v>
      </c>
      <c r="H62" s="24"/>
    </row>
    <row r="63" spans="1:8" x14ac:dyDescent="0.3">
      <c r="A63" s="6">
        <v>7</v>
      </c>
      <c r="B63" s="11">
        <v>1</v>
      </c>
      <c r="C63" s="11">
        <v>5</v>
      </c>
      <c r="D63" s="11"/>
      <c r="E63" s="12" t="str">
        <f>IF(G63="","",MAX(E$1:E58)+1)</f>
        <v/>
      </c>
      <c r="F63" s="13" t="s">
        <v>132</v>
      </c>
      <c r="G63" s="14"/>
      <c r="H63" s="27"/>
    </row>
    <row r="64" spans="1:8" x14ac:dyDescent="0.3">
      <c r="A64" s="6">
        <v>7</v>
      </c>
      <c r="B64" s="28">
        <v>1</v>
      </c>
      <c r="C64" s="28">
        <v>5</v>
      </c>
      <c r="D64" s="28">
        <v>1</v>
      </c>
      <c r="E64" s="29" t="str">
        <f>IF(G64="","",MAX(E$1:E63)+1)</f>
        <v/>
      </c>
      <c r="F64" s="30" t="s">
        <v>133</v>
      </c>
      <c r="G64" s="31"/>
      <c r="H64" s="20"/>
    </row>
    <row r="65" spans="1:8" x14ac:dyDescent="0.3">
      <c r="A65" s="6">
        <v>7</v>
      </c>
      <c r="B65" s="32">
        <v>1</v>
      </c>
      <c r="C65" s="32">
        <v>5</v>
      </c>
      <c r="D65" s="32">
        <v>1</v>
      </c>
      <c r="E65" s="26">
        <f>IF(G65="","",MAX(E$1:E64)+1)</f>
        <v>41</v>
      </c>
      <c r="F65" s="33" t="s">
        <v>134</v>
      </c>
      <c r="G65" s="34" t="s">
        <v>4</v>
      </c>
      <c r="H65" s="24"/>
    </row>
    <row r="66" spans="1:8" x14ac:dyDescent="0.3">
      <c r="A66" s="6">
        <v>7</v>
      </c>
      <c r="B66" s="28">
        <v>1</v>
      </c>
      <c r="C66" s="28">
        <v>5</v>
      </c>
      <c r="D66" s="28">
        <v>2</v>
      </c>
      <c r="E66" s="29" t="str">
        <f>IF(G66="","",MAX(E$1:E65)+1)</f>
        <v/>
      </c>
      <c r="F66" s="30" t="s">
        <v>135</v>
      </c>
      <c r="G66" s="31"/>
      <c r="H66" s="20"/>
    </row>
    <row r="67" spans="1:8" x14ac:dyDescent="0.3">
      <c r="A67" s="6">
        <v>7</v>
      </c>
      <c r="B67" s="32">
        <v>1</v>
      </c>
      <c r="C67" s="32">
        <v>5</v>
      </c>
      <c r="D67" s="32">
        <v>2</v>
      </c>
      <c r="E67" s="26">
        <f>IF(G67="","",MAX(E$1:E66)+1)</f>
        <v>42</v>
      </c>
      <c r="F67" s="33" t="s">
        <v>136</v>
      </c>
      <c r="G67" s="34" t="s">
        <v>5</v>
      </c>
      <c r="H67" s="24"/>
    </row>
    <row r="68" spans="1:8" x14ac:dyDescent="0.3">
      <c r="A68" s="6">
        <v>7</v>
      </c>
      <c r="B68" s="32">
        <v>1</v>
      </c>
      <c r="C68" s="32">
        <v>5</v>
      </c>
      <c r="D68" s="32">
        <v>2</v>
      </c>
      <c r="E68" s="26">
        <f>IF(G68="","",MAX(E$1:E67)+1)</f>
        <v>43</v>
      </c>
      <c r="F68" s="33" t="s">
        <v>137</v>
      </c>
      <c r="G68" s="34" t="s">
        <v>124</v>
      </c>
      <c r="H68" s="24"/>
    </row>
    <row r="69" spans="1:8" x14ac:dyDescent="0.3">
      <c r="A69" s="6">
        <v>7</v>
      </c>
      <c r="B69" s="6">
        <v>2</v>
      </c>
      <c r="C69" s="6"/>
      <c r="D69" s="6"/>
      <c r="E69" s="7" t="str">
        <f>IF(G69="","",MAX(E$1:E68)+1)</f>
        <v/>
      </c>
      <c r="F69" s="8" t="s">
        <v>140</v>
      </c>
      <c r="G69" s="9"/>
      <c r="H69" s="10"/>
    </row>
    <row r="70" spans="1:8" x14ac:dyDescent="0.3">
      <c r="A70" s="6">
        <v>7</v>
      </c>
      <c r="B70" s="11">
        <v>2</v>
      </c>
      <c r="C70" s="11">
        <v>1</v>
      </c>
      <c r="D70" s="11"/>
      <c r="E70" s="12" t="str">
        <f>IF(G70="","",MAX(E$1:E69)+1)</f>
        <v/>
      </c>
      <c r="F70" s="13" t="s">
        <v>139</v>
      </c>
      <c r="G70" s="14"/>
      <c r="H70" s="27"/>
    </row>
    <row r="71" spans="1:8" x14ac:dyDescent="0.3">
      <c r="A71" s="6">
        <v>7</v>
      </c>
      <c r="B71" s="16">
        <v>2</v>
      </c>
      <c r="C71" s="16">
        <v>1</v>
      </c>
      <c r="D71" s="16">
        <v>1</v>
      </c>
      <c r="E71" s="17" t="str">
        <f>IF(G71="","",MAX(E$1:E70)+1)</f>
        <v/>
      </c>
      <c r="F71" s="35" t="s">
        <v>141</v>
      </c>
      <c r="G71" s="19"/>
      <c r="H71" s="20"/>
    </row>
    <row r="72" spans="1:8" ht="31.1" x14ac:dyDescent="0.3">
      <c r="A72" s="6">
        <v>7</v>
      </c>
      <c r="B72" s="21">
        <v>2</v>
      </c>
      <c r="C72" s="21">
        <v>1</v>
      </c>
      <c r="D72" s="21">
        <v>1</v>
      </c>
      <c r="E72" s="26">
        <f>IF(G72="","",MAX(E$1:E71)+1)</f>
        <v>44</v>
      </c>
      <c r="F72" s="36" t="s">
        <v>142</v>
      </c>
      <c r="G72" s="23" t="s">
        <v>8</v>
      </c>
      <c r="H72" s="109"/>
    </row>
    <row r="73" spans="1:8" ht="31.1" x14ac:dyDescent="0.3">
      <c r="A73" s="6">
        <v>7</v>
      </c>
      <c r="B73" s="21">
        <v>2</v>
      </c>
      <c r="C73" s="21">
        <v>1</v>
      </c>
      <c r="D73" s="21">
        <v>1</v>
      </c>
      <c r="E73" s="26">
        <f>IF(G73="","",MAX(E$1:E72)+1)</f>
        <v>45</v>
      </c>
      <c r="F73" s="36" t="s">
        <v>143</v>
      </c>
      <c r="G73" s="23" t="s">
        <v>8</v>
      </c>
      <c r="H73" s="109"/>
    </row>
    <row r="74" spans="1:8" ht="31.1" x14ac:dyDescent="0.3">
      <c r="A74" s="6">
        <v>7</v>
      </c>
      <c r="B74" s="21">
        <v>2</v>
      </c>
      <c r="C74" s="21">
        <v>1</v>
      </c>
      <c r="D74" s="21">
        <v>1</v>
      </c>
      <c r="E74" s="26">
        <f>IF(G74="","",MAX(E$1:E73)+1)</f>
        <v>46</v>
      </c>
      <c r="F74" s="36" t="s">
        <v>144</v>
      </c>
      <c r="G74" s="23" t="s">
        <v>8</v>
      </c>
      <c r="H74" s="109"/>
    </row>
    <row r="75" spans="1:8" ht="31.1" x14ac:dyDescent="0.3">
      <c r="A75" s="6">
        <v>7</v>
      </c>
      <c r="B75" s="21">
        <v>2</v>
      </c>
      <c r="C75" s="21">
        <v>1</v>
      </c>
      <c r="D75" s="21">
        <v>1</v>
      </c>
      <c r="E75" s="26">
        <f>IF(G75="","",MAX(E$1:E74)+1)</f>
        <v>47</v>
      </c>
      <c r="F75" s="36" t="s">
        <v>521</v>
      </c>
      <c r="G75" s="23" t="s">
        <v>8</v>
      </c>
      <c r="H75" s="109"/>
    </row>
    <row r="76" spans="1:8" x14ac:dyDescent="0.3">
      <c r="A76" s="6">
        <v>7</v>
      </c>
      <c r="B76" s="16">
        <v>2</v>
      </c>
      <c r="C76" s="16">
        <v>1</v>
      </c>
      <c r="D76" s="16">
        <v>2</v>
      </c>
      <c r="E76" s="17" t="str">
        <f>IF(G76="","",MAX(E$1:E75)+1)</f>
        <v/>
      </c>
      <c r="F76" s="35" t="s">
        <v>145</v>
      </c>
      <c r="G76" s="19"/>
      <c r="H76" s="20"/>
    </row>
    <row r="77" spans="1:8" ht="41.5" x14ac:dyDescent="0.3">
      <c r="A77" s="6">
        <v>7</v>
      </c>
      <c r="B77" s="21">
        <v>2</v>
      </c>
      <c r="C77" s="21">
        <v>1</v>
      </c>
      <c r="D77" s="21">
        <v>2</v>
      </c>
      <c r="E77" s="26">
        <f>IF(G77="","",MAX(E$1:E76)+1)</f>
        <v>48</v>
      </c>
      <c r="F77" s="36" t="s">
        <v>146</v>
      </c>
      <c r="G77" s="23" t="s">
        <v>8</v>
      </c>
      <c r="H77" s="110"/>
    </row>
    <row r="78" spans="1:8" ht="41.5" x14ac:dyDescent="0.3">
      <c r="A78" s="6">
        <v>7</v>
      </c>
      <c r="B78" s="21">
        <v>2</v>
      </c>
      <c r="C78" s="21">
        <v>1</v>
      </c>
      <c r="D78" s="21">
        <v>2</v>
      </c>
      <c r="E78" s="26">
        <f>IF(G78="","",MAX(E$1:E77)+1)</f>
        <v>49</v>
      </c>
      <c r="F78" s="36" t="s">
        <v>147</v>
      </c>
      <c r="G78" s="23" t="s">
        <v>8</v>
      </c>
      <c r="H78" s="110"/>
    </row>
    <row r="79" spans="1:8" ht="31.1" x14ac:dyDescent="0.3">
      <c r="A79" s="6">
        <v>7</v>
      </c>
      <c r="B79" s="21">
        <v>2</v>
      </c>
      <c r="C79" s="21">
        <v>1</v>
      </c>
      <c r="D79" s="21">
        <v>2</v>
      </c>
      <c r="E79" s="26">
        <f>IF(G79="","",MAX(E$1:E78)+1)</f>
        <v>50</v>
      </c>
      <c r="F79" s="36" t="s">
        <v>148</v>
      </c>
      <c r="G79" s="23" t="s">
        <v>8</v>
      </c>
      <c r="H79" s="110"/>
    </row>
    <row r="80" spans="1:8" ht="41.5" x14ac:dyDescent="0.3">
      <c r="A80" s="6">
        <v>7</v>
      </c>
      <c r="B80" s="21">
        <v>2</v>
      </c>
      <c r="C80" s="21">
        <v>1</v>
      </c>
      <c r="D80" s="21">
        <v>2</v>
      </c>
      <c r="E80" s="26">
        <f>IF(G80="","",MAX(E$1:E79)+1)</f>
        <v>51</v>
      </c>
      <c r="F80" s="36" t="s">
        <v>149</v>
      </c>
      <c r="G80" s="23" t="s">
        <v>8</v>
      </c>
      <c r="H80" s="110"/>
    </row>
    <row r="81" spans="1:8" x14ac:dyDescent="0.3">
      <c r="A81" s="6">
        <v>7</v>
      </c>
      <c r="B81" s="21">
        <v>2</v>
      </c>
      <c r="C81" s="21">
        <v>1</v>
      </c>
      <c r="D81" s="21">
        <v>2</v>
      </c>
      <c r="E81" s="26">
        <f>IF(G81="","",MAX(E$1:E80)+1)</f>
        <v>52</v>
      </c>
      <c r="F81" s="36" t="s">
        <v>520</v>
      </c>
      <c r="G81" s="23" t="s">
        <v>5</v>
      </c>
      <c r="H81" s="110"/>
    </row>
    <row r="82" spans="1:8" x14ac:dyDescent="0.3">
      <c r="A82" s="6">
        <v>7</v>
      </c>
      <c r="B82" s="11">
        <v>2</v>
      </c>
      <c r="C82" s="11">
        <v>2</v>
      </c>
      <c r="D82" s="11"/>
      <c r="E82" s="12" t="str">
        <f>IF(G82="","",MAX(E$1:E81)+1)</f>
        <v/>
      </c>
      <c r="F82" s="13" t="s">
        <v>150</v>
      </c>
      <c r="G82" s="14"/>
      <c r="H82" s="27"/>
    </row>
    <row r="83" spans="1:8" x14ac:dyDescent="0.3">
      <c r="A83" s="6">
        <v>7</v>
      </c>
      <c r="B83" s="16">
        <v>2</v>
      </c>
      <c r="C83" s="16">
        <v>2</v>
      </c>
      <c r="D83" s="16">
        <v>1</v>
      </c>
      <c r="E83" s="17" t="str">
        <f>IF(G83="","",MAX(E$1:E82)+1)</f>
        <v/>
      </c>
      <c r="F83" s="35" t="s">
        <v>151</v>
      </c>
      <c r="G83" s="19"/>
      <c r="H83" s="20"/>
    </row>
    <row r="84" spans="1:8" ht="20.75" x14ac:dyDescent="0.3">
      <c r="A84" s="6">
        <v>7</v>
      </c>
      <c r="B84" s="21">
        <v>2</v>
      </c>
      <c r="C84" s="21">
        <v>2</v>
      </c>
      <c r="D84" s="21">
        <v>1</v>
      </c>
      <c r="E84" s="26">
        <f>IF(G84="","",MAX(E$1:E83)+1)</f>
        <v>53</v>
      </c>
      <c r="F84" s="36" t="s">
        <v>522</v>
      </c>
      <c r="G84" s="23" t="s">
        <v>4</v>
      </c>
      <c r="H84" s="111"/>
    </row>
    <row r="85" spans="1:8" ht="20.75" x14ac:dyDescent="0.3">
      <c r="A85" s="6">
        <v>7</v>
      </c>
      <c r="B85" s="21">
        <v>2</v>
      </c>
      <c r="C85" s="21">
        <v>2</v>
      </c>
      <c r="D85" s="21">
        <v>1</v>
      </c>
      <c r="E85" s="26">
        <f>IF(G85="","",MAX(E$1:E84)+1)</f>
        <v>54</v>
      </c>
      <c r="F85" s="36" t="s">
        <v>523</v>
      </c>
      <c r="G85" s="23" t="s">
        <v>4</v>
      </c>
      <c r="H85" s="111"/>
    </row>
    <row r="86" spans="1:8" ht="20.75" x14ac:dyDescent="0.3">
      <c r="A86" s="6">
        <v>7</v>
      </c>
      <c r="B86" s="21">
        <v>2</v>
      </c>
      <c r="C86" s="21">
        <v>2</v>
      </c>
      <c r="D86" s="21">
        <v>1</v>
      </c>
      <c r="E86" s="26">
        <f>IF(G86="","",MAX(E$1:E85)+1)</f>
        <v>55</v>
      </c>
      <c r="F86" s="36" t="s">
        <v>524</v>
      </c>
      <c r="G86" s="23" t="s">
        <v>4</v>
      </c>
      <c r="H86" s="111"/>
    </row>
    <row r="87" spans="1:8" ht="20.75" x14ac:dyDescent="0.3">
      <c r="A87" s="6">
        <v>7</v>
      </c>
      <c r="B87" s="21">
        <v>2</v>
      </c>
      <c r="C87" s="21">
        <v>2</v>
      </c>
      <c r="D87" s="21">
        <v>1</v>
      </c>
      <c r="E87" s="26">
        <f>IF(G87="","",MAX(E$1:E86)+1)</f>
        <v>56</v>
      </c>
      <c r="F87" s="36" t="s">
        <v>525</v>
      </c>
      <c r="G87" s="23" t="s">
        <v>4</v>
      </c>
      <c r="H87" s="111"/>
    </row>
    <row r="88" spans="1:8" ht="20.75" x14ac:dyDescent="0.3">
      <c r="A88" s="6">
        <v>7</v>
      </c>
      <c r="B88" s="21">
        <v>2</v>
      </c>
      <c r="C88" s="21">
        <v>2</v>
      </c>
      <c r="D88" s="21">
        <v>1</v>
      </c>
      <c r="E88" s="26">
        <f>IF(G88="","",MAX(E$1:E87)+1)</f>
        <v>57</v>
      </c>
      <c r="F88" s="36" t="s">
        <v>152</v>
      </c>
      <c r="G88" s="23" t="s">
        <v>4</v>
      </c>
      <c r="H88" s="111"/>
    </row>
    <row r="89" spans="1:8" ht="20.75" x14ac:dyDescent="0.3">
      <c r="A89" s="6">
        <v>7</v>
      </c>
      <c r="B89" s="21">
        <v>2</v>
      </c>
      <c r="C89" s="21">
        <v>2</v>
      </c>
      <c r="D89" s="21">
        <v>1</v>
      </c>
      <c r="E89" s="26">
        <f>IF(G89="","",MAX(E$1:E88)+1)</f>
        <v>58</v>
      </c>
      <c r="F89" s="36" t="s">
        <v>526</v>
      </c>
      <c r="G89" s="23" t="s">
        <v>4</v>
      </c>
      <c r="H89" s="111"/>
    </row>
    <row r="90" spans="1:8" ht="20.75" x14ac:dyDescent="0.3">
      <c r="A90" s="6">
        <v>7</v>
      </c>
      <c r="B90" s="21">
        <v>2</v>
      </c>
      <c r="C90" s="21">
        <v>2</v>
      </c>
      <c r="D90" s="21">
        <v>1</v>
      </c>
      <c r="E90" s="26">
        <f>IF(G90="","",MAX(E$1:E89)+1)</f>
        <v>59</v>
      </c>
      <c r="F90" s="36" t="s">
        <v>527</v>
      </c>
      <c r="G90" s="23" t="s">
        <v>4</v>
      </c>
      <c r="H90" s="111"/>
    </row>
    <row r="91" spans="1:8" ht="20.75" x14ac:dyDescent="0.3">
      <c r="A91" s="6">
        <v>7</v>
      </c>
      <c r="B91" s="21">
        <v>2</v>
      </c>
      <c r="C91" s="21">
        <v>2</v>
      </c>
      <c r="D91" s="21">
        <v>1</v>
      </c>
      <c r="E91" s="26">
        <f>IF(G91="","",MAX(E$1:E90)+1)</f>
        <v>60</v>
      </c>
      <c r="F91" s="36" t="s">
        <v>528</v>
      </c>
      <c r="G91" s="23" t="s">
        <v>4</v>
      </c>
      <c r="H91" s="111"/>
    </row>
    <row r="92" spans="1:8" ht="20.75" x14ac:dyDescent="0.3">
      <c r="A92" s="6">
        <v>7</v>
      </c>
      <c r="B92" s="21">
        <v>2</v>
      </c>
      <c r="C92" s="21">
        <v>2</v>
      </c>
      <c r="D92" s="21">
        <v>1</v>
      </c>
      <c r="E92" s="26">
        <f>IF(G92="","",MAX(E$1:E91)+1)</f>
        <v>61</v>
      </c>
      <c r="F92" s="36" t="s">
        <v>529</v>
      </c>
      <c r="G92" s="23" t="s">
        <v>4</v>
      </c>
      <c r="H92" s="111"/>
    </row>
    <row r="93" spans="1:8" x14ac:dyDescent="0.3">
      <c r="A93" s="6">
        <v>7</v>
      </c>
      <c r="B93" s="16">
        <v>2</v>
      </c>
      <c r="C93" s="16">
        <v>2</v>
      </c>
      <c r="D93" s="16">
        <v>2</v>
      </c>
      <c r="E93" s="17" t="str">
        <f>IF(G93="","",MAX(E$1:E92)+1)</f>
        <v/>
      </c>
      <c r="F93" s="35" t="s">
        <v>153</v>
      </c>
      <c r="G93" s="19"/>
      <c r="H93" s="20"/>
    </row>
    <row r="94" spans="1:8" x14ac:dyDescent="0.3">
      <c r="A94" s="6">
        <v>7</v>
      </c>
      <c r="B94" s="21">
        <v>2</v>
      </c>
      <c r="C94" s="21">
        <v>2</v>
      </c>
      <c r="D94" s="21">
        <v>2</v>
      </c>
      <c r="E94" s="26">
        <f>IF(G94="","",MAX(E$1:E93)+1)</f>
        <v>62</v>
      </c>
      <c r="F94" s="36" t="s">
        <v>154</v>
      </c>
      <c r="G94" s="23" t="s">
        <v>4</v>
      </c>
      <c r="H94" s="112"/>
    </row>
    <row r="95" spans="1:8" ht="20.75" x14ac:dyDescent="0.3">
      <c r="A95" s="6">
        <v>7</v>
      </c>
      <c r="B95" s="21">
        <v>2</v>
      </c>
      <c r="C95" s="21">
        <v>2</v>
      </c>
      <c r="D95" s="21">
        <v>2</v>
      </c>
      <c r="E95" s="26">
        <f>IF(G95="","",MAX(E$1:E94)+1)</f>
        <v>63</v>
      </c>
      <c r="F95" s="36" t="s">
        <v>155</v>
      </c>
      <c r="G95" s="23" t="s">
        <v>4</v>
      </c>
      <c r="H95" s="112"/>
    </row>
    <row r="96" spans="1:8" ht="20.75" x14ac:dyDescent="0.3">
      <c r="A96" s="6">
        <v>7</v>
      </c>
      <c r="B96" s="21">
        <v>2</v>
      </c>
      <c r="C96" s="21">
        <v>2</v>
      </c>
      <c r="D96" s="21">
        <v>2</v>
      </c>
      <c r="E96" s="26">
        <f>IF(G96="","",MAX(E$1:E95)+1)</f>
        <v>64</v>
      </c>
      <c r="F96" s="36" t="s">
        <v>530</v>
      </c>
      <c r="G96" s="23" t="s">
        <v>4</v>
      </c>
      <c r="H96" s="112"/>
    </row>
    <row r="97" spans="1:8" ht="20.75" x14ac:dyDescent="0.3">
      <c r="A97" s="6">
        <v>7</v>
      </c>
      <c r="B97" s="21">
        <v>2</v>
      </c>
      <c r="C97" s="21">
        <v>2</v>
      </c>
      <c r="D97" s="21">
        <v>2</v>
      </c>
      <c r="E97" s="26">
        <f>IF(G97="","",MAX(E$1:E96)+1)</f>
        <v>65</v>
      </c>
      <c r="F97" s="36" t="s">
        <v>531</v>
      </c>
      <c r="G97" s="23" t="s">
        <v>4</v>
      </c>
      <c r="H97" s="112"/>
    </row>
    <row r="98" spans="1:8" ht="20.75" x14ac:dyDescent="0.3">
      <c r="A98" s="6">
        <v>7</v>
      </c>
      <c r="B98" s="21">
        <v>2</v>
      </c>
      <c r="C98" s="21">
        <v>2</v>
      </c>
      <c r="D98" s="21">
        <v>2</v>
      </c>
      <c r="E98" s="26">
        <f>IF(G98="","",MAX(E$1:E97)+1)</f>
        <v>66</v>
      </c>
      <c r="F98" s="36" t="s">
        <v>532</v>
      </c>
      <c r="G98" s="23" t="s">
        <v>4</v>
      </c>
      <c r="H98" s="112"/>
    </row>
    <row r="99" spans="1:8" ht="20.75" x14ac:dyDescent="0.3">
      <c r="A99" s="6">
        <v>7</v>
      </c>
      <c r="B99" s="21">
        <v>2</v>
      </c>
      <c r="C99" s="21">
        <v>2</v>
      </c>
      <c r="D99" s="21">
        <v>2</v>
      </c>
      <c r="E99" s="26">
        <f>IF(G99="","",MAX(E$1:E98)+1)</f>
        <v>67</v>
      </c>
      <c r="F99" s="36" t="s">
        <v>533</v>
      </c>
      <c r="G99" s="23" t="s">
        <v>4</v>
      </c>
      <c r="H99" s="112"/>
    </row>
    <row r="100" spans="1:8" ht="20.75" x14ac:dyDescent="0.3">
      <c r="A100" s="6">
        <v>7</v>
      </c>
      <c r="B100" s="21">
        <v>2</v>
      </c>
      <c r="C100" s="21">
        <v>2</v>
      </c>
      <c r="D100" s="21">
        <v>2</v>
      </c>
      <c r="E100" s="26">
        <f>IF(G100="","",MAX(E$1:E99)+1)</f>
        <v>68</v>
      </c>
      <c r="F100" s="36" t="s">
        <v>534</v>
      </c>
      <c r="G100" s="23" t="s">
        <v>4</v>
      </c>
      <c r="H100" s="112"/>
    </row>
    <row r="101" spans="1:8" ht="20.75" x14ac:dyDescent="0.3">
      <c r="A101" s="6">
        <v>7</v>
      </c>
      <c r="B101" s="21">
        <v>2</v>
      </c>
      <c r="C101" s="21">
        <v>2</v>
      </c>
      <c r="D101" s="21">
        <v>2</v>
      </c>
      <c r="E101" s="26">
        <f>IF(G101="","",MAX(E$1:E100)+1)</f>
        <v>69</v>
      </c>
      <c r="F101" s="36" t="s">
        <v>535</v>
      </c>
      <c r="G101" s="23" t="s">
        <v>4</v>
      </c>
      <c r="H101" s="112"/>
    </row>
    <row r="102" spans="1:8" ht="20.75" x14ac:dyDescent="0.3">
      <c r="A102" s="6">
        <v>7</v>
      </c>
      <c r="B102" s="21">
        <v>2</v>
      </c>
      <c r="C102" s="21">
        <v>2</v>
      </c>
      <c r="D102" s="21">
        <v>2</v>
      </c>
      <c r="E102" s="26">
        <f>IF(G102="","",MAX(E$1:E101)+1)</f>
        <v>70</v>
      </c>
      <c r="F102" s="36" t="s">
        <v>536</v>
      </c>
      <c r="G102" s="23" t="s">
        <v>4</v>
      </c>
      <c r="H102" s="112"/>
    </row>
    <row r="103" spans="1:8" x14ac:dyDescent="0.3">
      <c r="A103" s="6">
        <v>7</v>
      </c>
      <c r="B103" s="11">
        <v>2</v>
      </c>
      <c r="C103" s="11">
        <v>3</v>
      </c>
      <c r="D103" s="11"/>
      <c r="E103" s="12" t="str">
        <f>IF(G103="","",MAX(E$1:E102)+1)</f>
        <v/>
      </c>
      <c r="F103" s="13" t="s">
        <v>156</v>
      </c>
      <c r="G103" s="14"/>
      <c r="H103" s="27"/>
    </row>
    <row r="104" spans="1:8" x14ac:dyDescent="0.3">
      <c r="A104" s="6">
        <v>7</v>
      </c>
      <c r="B104" s="16">
        <v>2</v>
      </c>
      <c r="C104" s="16">
        <v>3</v>
      </c>
      <c r="D104" s="16">
        <v>1</v>
      </c>
      <c r="E104" s="17" t="str">
        <f>IF(G104="","",MAX(E$1:E103)+1)</f>
        <v/>
      </c>
      <c r="F104" s="35" t="s">
        <v>157</v>
      </c>
      <c r="G104" s="19"/>
      <c r="H104" s="20"/>
    </row>
    <row r="105" spans="1:8" x14ac:dyDescent="0.3">
      <c r="A105" s="6">
        <v>7</v>
      </c>
      <c r="B105" s="21">
        <v>2</v>
      </c>
      <c r="C105" s="21">
        <v>3</v>
      </c>
      <c r="D105" s="21">
        <v>1</v>
      </c>
      <c r="E105" s="26">
        <f>IF(G105="","",MAX(E$1:E104)+1)</f>
        <v>71</v>
      </c>
      <c r="F105" s="36" t="s">
        <v>158</v>
      </c>
      <c r="G105" s="23" t="s">
        <v>124</v>
      </c>
      <c r="H105" s="113"/>
    </row>
    <row r="106" spans="1:8" x14ac:dyDescent="0.3">
      <c r="A106" s="6">
        <v>7</v>
      </c>
      <c r="B106" s="16">
        <v>2</v>
      </c>
      <c r="C106" s="16">
        <v>3</v>
      </c>
      <c r="D106" s="16">
        <v>2</v>
      </c>
      <c r="E106" s="17" t="str">
        <f>IF(G106="","",MAX(E$1:E105)+1)</f>
        <v/>
      </c>
      <c r="F106" s="35" t="s">
        <v>159</v>
      </c>
      <c r="G106" s="19"/>
      <c r="H106" s="20"/>
    </row>
    <row r="107" spans="1:8" x14ac:dyDescent="0.3">
      <c r="A107" s="6">
        <v>7</v>
      </c>
      <c r="B107" s="21">
        <v>2</v>
      </c>
      <c r="C107" s="21">
        <v>3</v>
      </c>
      <c r="D107" s="21">
        <v>2</v>
      </c>
      <c r="E107" s="26">
        <f>IF(G107="","",MAX(E$1:E106)+1)</f>
        <v>72</v>
      </c>
      <c r="F107" s="36" t="s">
        <v>160</v>
      </c>
      <c r="G107" s="23" t="s">
        <v>124</v>
      </c>
      <c r="H107" s="24"/>
    </row>
    <row r="108" spans="1:8" x14ac:dyDescent="0.3">
      <c r="A108" s="6">
        <v>7</v>
      </c>
      <c r="B108" s="21">
        <v>2</v>
      </c>
      <c r="C108" s="21">
        <v>3</v>
      </c>
      <c r="D108" s="21">
        <v>2</v>
      </c>
      <c r="E108" s="26">
        <f>IF(G108="","",MAX(E$1:E107)+1)</f>
        <v>73</v>
      </c>
      <c r="F108" s="36" t="s">
        <v>161</v>
      </c>
      <c r="G108" s="23" t="s">
        <v>5</v>
      </c>
      <c r="H108" s="24"/>
    </row>
    <row r="109" spans="1:8" x14ac:dyDescent="0.3">
      <c r="A109" s="6">
        <v>7</v>
      </c>
      <c r="B109" s="21">
        <v>2</v>
      </c>
      <c r="C109" s="21">
        <v>3</v>
      </c>
      <c r="D109" s="21">
        <v>2</v>
      </c>
      <c r="E109" s="26">
        <f>IF(G109="","",MAX(E$1:E108)+1)</f>
        <v>74</v>
      </c>
      <c r="F109" s="36" t="s">
        <v>162</v>
      </c>
      <c r="G109" s="23" t="s">
        <v>5</v>
      </c>
      <c r="H109" s="24"/>
    </row>
    <row r="110" spans="1:8" x14ac:dyDescent="0.3">
      <c r="A110" s="6">
        <v>7</v>
      </c>
      <c r="B110" s="21">
        <v>2</v>
      </c>
      <c r="C110" s="21">
        <v>3</v>
      </c>
      <c r="D110" s="21">
        <v>2</v>
      </c>
      <c r="E110" s="26">
        <f>IF(G110="","",MAX(E$1:E109)+1)</f>
        <v>75</v>
      </c>
      <c r="F110" s="36" t="s">
        <v>163</v>
      </c>
      <c r="G110" s="23" t="s">
        <v>5</v>
      </c>
      <c r="H110" s="24"/>
    </row>
    <row r="111" spans="1:8" x14ac:dyDescent="0.3">
      <c r="A111" s="6">
        <v>7</v>
      </c>
      <c r="B111" s="6">
        <v>3</v>
      </c>
      <c r="C111" s="6"/>
      <c r="D111" s="6"/>
      <c r="E111" s="7" t="str">
        <f>IF(G111="","",MAX(E$7:E670)+1)</f>
        <v/>
      </c>
      <c r="F111" s="8" t="s">
        <v>200</v>
      </c>
      <c r="G111" s="9"/>
      <c r="H111" s="10"/>
    </row>
    <row r="112" spans="1:8" s="43" customFormat="1" ht="10.4" x14ac:dyDescent="0.3">
      <c r="A112" s="6">
        <v>7</v>
      </c>
      <c r="B112" s="44">
        <v>3</v>
      </c>
      <c r="C112" s="44">
        <v>1</v>
      </c>
      <c r="D112" s="44"/>
      <c r="E112" s="45" t="str">
        <f>IF(G112="","",MAX(E$7:E111)+1)</f>
        <v/>
      </c>
      <c r="F112" s="46" t="s">
        <v>201</v>
      </c>
      <c r="G112" s="47"/>
      <c r="H112" s="58"/>
    </row>
    <row r="113" spans="1:8" s="43" customFormat="1" ht="10.4" x14ac:dyDescent="0.3">
      <c r="A113" s="6">
        <v>7</v>
      </c>
      <c r="B113" s="49">
        <v>3</v>
      </c>
      <c r="C113" s="49">
        <v>1</v>
      </c>
      <c r="D113" s="49">
        <v>1</v>
      </c>
      <c r="E113" s="50" t="str">
        <f>IF(G113="","",MAX(E$7:E112)+1)</f>
        <v/>
      </c>
      <c r="F113" s="72" t="s">
        <v>138</v>
      </c>
      <c r="G113" s="51"/>
      <c r="H113" s="52"/>
    </row>
    <row r="114" spans="1:8" s="43" customFormat="1" ht="10.4" x14ac:dyDescent="0.3">
      <c r="A114" s="6">
        <v>7</v>
      </c>
      <c r="B114" s="53">
        <v>3</v>
      </c>
      <c r="C114" s="53">
        <v>1</v>
      </c>
      <c r="D114" s="53">
        <f>D113</f>
        <v>1</v>
      </c>
      <c r="E114" s="56">
        <f>IF(G114="","",MAX(E$7:E113)+1)</f>
        <v>76</v>
      </c>
      <c r="F114" s="57" t="s">
        <v>202</v>
      </c>
      <c r="G114" s="54" t="s">
        <v>4</v>
      </c>
      <c r="H114" s="114"/>
    </row>
    <row r="115" spans="1:8" s="43" customFormat="1" ht="10.4" x14ac:dyDescent="0.3">
      <c r="A115" s="6">
        <v>7</v>
      </c>
      <c r="B115" s="53">
        <v>3</v>
      </c>
      <c r="C115" s="53">
        <f t="shared" ref="C115:D119" si="0">C114</f>
        <v>1</v>
      </c>
      <c r="D115" s="53">
        <f t="shared" si="0"/>
        <v>1</v>
      </c>
      <c r="E115" s="56">
        <f>IF(G115="","",MAX(E$7:E114)+1)</f>
        <v>77</v>
      </c>
      <c r="F115" s="57" t="s">
        <v>203</v>
      </c>
      <c r="G115" s="54" t="s">
        <v>4</v>
      </c>
      <c r="H115" s="114"/>
    </row>
    <row r="116" spans="1:8" s="43" customFormat="1" ht="10.4" x14ac:dyDescent="0.3">
      <c r="A116" s="6">
        <v>7</v>
      </c>
      <c r="B116" s="53">
        <v>3</v>
      </c>
      <c r="C116" s="53">
        <f t="shared" si="0"/>
        <v>1</v>
      </c>
      <c r="D116" s="53">
        <f t="shared" si="0"/>
        <v>1</v>
      </c>
      <c r="E116" s="56">
        <f>IF(G116="","",MAX(E$7:E115)+1)</f>
        <v>78</v>
      </c>
      <c r="F116" s="57" t="s">
        <v>204</v>
      </c>
      <c r="G116" s="54" t="s">
        <v>4</v>
      </c>
      <c r="H116" s="114"/>
    </row>
    <row r="117" spans="1:8" s="43" customFormat="1" ht="10.4" x14ac:dyDescent="0.3">
      <c r="A117" s="6">
        <v>7</v>
      </c>
      <c r="B117" s="53">
        <v>3</v>
      </c>
      <c r="C117" s="53">
        <f t="shared" si="0"/>
        <v>1</v>
      </c>
      <c r="D117" s="53">
        <f t="shared" si="0"/>
        <v>1</v>
      </c>
      <c r="E117" s="56">
        <f>IF(G117="","",MAX(E$7:E116)+1)</f>
        <v>79</v>
      </c>
      <c r="F117" s="57" t="s">
        <v>205</v>
      </c>
      <c r="G117" s="54" t="s">
        <v>4</v>
      </c>
      <c r="H117" s="114"/>
    </row>
    <row r="118" spans="1:8" s="43" customFormat="1" ht="10.4" x14ac:dyDescent="0.3">
      <c r="A118" s="6">
        <v>7</v>
      </c>
      <c r="B118" s="53">
        <v>3</v>
      </c>
      <c r="C118" s="53">
        <f t="shared" si="0"/>
        <v>1</v>
      </c>
      <c r="D118" s="53">
        <f t="shared" si="0"/>
        <v>1</v>
      </c>
      <c r="E118" s="56">
        <f>IF(G118="","",MAX(E$7:E117)+1)</f>
        <v>80</v>
      </c>
      <c r="F118" s="57" t="s">
        <v>206</v>
      </c>
      <c r="G118" s="54" t="s">
        <v>4</v>
      </c>
      <c r="H118" s="114"/>
    </row>
    <row r="119" spans="1:8" s="43" customFormat="1" ht="10.4" x14ac:dyDescent="0.3">
      <c r="A119" s="6">
        <v>7</v>
      </c>
      <c r="B119" s="53">
        <v>3</v>
      </c>
      <c r="C119" s="53">
        <f t="shared" si="0"/>
        <v>1</v>
      </c>
      <c r="D119" s="53">
        <f t="shared" si="0"/>
        <v>1</v>
      </c>
      <c r="E119" s="56">
        <f>IF(G119="","",MAX(E$7:E118)+1)</f>
        <v>81</v>
      </c>
      <c r="F119" s="57" t="s">
        <v>207</v>
      </c>
      <c r="G119" s="54" t="s">
        <v>4</v>
      </c>
      <c r="H119" s="114"/>
    </row>
    <row r="120" spans="1:8" s="43" customFormat="1" ht="10.4" x14ac:dyDescent="0.3">
      <c r="A120" s="6">
        <v>7</v>
      </c>
      <c r="B120" s="49">
        <v>3</v>
      </c>
      <c r="C120" s="49">
        <v>1</v>
      </c>
      <c r="D120" s="49">
        <v>2</v>
      </c>
      <c r="E120" s="50" t="str">
        <f>IF(G120="","",MAX(E$7:E119)+1)</f>
        <v/>
      </c>
      <c r="F120" s="72" t="s">
        <v>208</v>
      </c>
      <c r="G120" s="51"/>
      <c r="H120" s="52"/>
    </row>
    <row r="121" spans="1:8" s="43" customFormat="1" ht="10.4" x14ac:dyDescent="0.3">
      <c r="A121" s="6">
        <v>7</v>
      </c>
      <c r="B121" s="53">
        <v>3</v>
      </c>
      <c r="C121" s="53">
        <f>C120</f>
        <v>1</v>
      </c>
      <c r="D121" s="53">
        <f>D120</f>
        <v>2</v>
      </c>
      <c r="E121" s="56">
        <f>IF(G121="","",MAX(E$7:E120)+1)</f>
        <v>82</v>
      </c>
      <c r="F121" s="57" t="s">
        <v>209</v>
      </c>
      <c r="G121" s="54" t="s">
        <v>4</v>
      </c>
      <c r="H121" s="115"/>
    </row>
    <row r="122" spans="1:8" s="43" customFormat="1" ht="10.4" x14ac:dyDescent="0.3">
      <c r="A122" s="6">
        <v>7</v>
      </c>
      <c r="B122" s="53">
        <v>3</v>
      </c>
      <c r="C122" s="53">
        <f t="shared" ref="C122:D128" si="1">C121</f>
        <v>1</v>
      </c>
      <c r="D122" s="53">
        <f t="shared" si="1"/>
        <v>2</v>
      </c>
      <c r="E122" s="56">
        <f>IF(G122="","",MAX(E$7:E121)+1)</f>
        <v>83</v>
      </c>
      <c r="F122" s="57" t="s">
        <v>210</v>
      </c>
      <c r="G122" s="54" t="s">
        <v>4</v>
      </c>
      <c r="H122" s="115"/>
    </row>
    <row r="123" spans="1:8" s="43" customFormat="1" ht="10.4" x14ac:dyDescent="0.3">
      <c r="A123" s="6">
        <v>7</v>
      </c>
      <c r="B123" s="53">
        <v>3</v>
      </c>
      <c r="C123" s="53">
        <f t="shared" si="1"/>
        <v>1</v>
      </c>
      <c r="D123" s="53">
        <f t="shared" si="1"/>
        <v>2</v>
      </c>
      <c r="E123" s="56">
        <f>IF(G123="","",MAX(E$7:E122)+1)</f>
        <v>84</v>
      </c>
      <c r="F123" s="57" t="s">
        <v>537</v>
      </c>
      <c r="G123" s="54" t="s">
        <v>4</v>
      </c>
      <c r="H123" s="115"/>
    </row>
    <row r="124" spans="1:8" s="43" customFormat="1" ht="10.4" x14ac:dyDescent="0.3">
      <c r="A124" s="6">
        <v>7</v>
      </c>
      <c r="B124" s="53">
        <v>3</v>
      </c>
      <c r="C124" s="53">
        <f t="shared" si="1"/>
        <v>1</v>
      </c>
      <c r="D124" s="53">
        <f t="shared" si="1"/>
        <v>2</v>
      </c>
      <c r="E124" s="56">
        <f>IF(G124="","",MAX(E$7:E123)+1)</f>
        <v>85</v>
      </c>
      <c r="F124" s="57" t="s">
        <v>538</v>
      </c>
      <c r="G124" s="54" t="s">
        <v>4</v>
      </c>
      <c r="H124" s="115"/>
    </row>
    <row r="125" spans="1:8" s="43" customFormat="1" ht="10.4" x14ac:dyDescent="0.3">
      <c r="A125" s="6">
        <v>7</v>
      </c>
      <c r="B125" s="53">
        <v>3</v>
      </c>
      <c r="C125" s="53">
        <f t="shared" si="1"/>
        <v>1</v>
      </c>
      <c r="D125" s="53">
        <f t="shared" si="1"/>
        <v>2</v>
      </c>
      <c r="E125" s="56">
        <f>IF(G125="","",MAX(E$7:E124)+1)</f>
        <v>86</v>
      </c>
      <c r="F125" s="57" t="s">
        <v>211</v>
      </c>
      <c r="G125" s="54" t="s">
        <v>5</v>
      </c>
      <c r="H125" s="115"/>
    </row>
    <row r="126" spans="1:8" s="43" customFormat="1" ht="10.4" x14ac:dyDescent="0.3">
      <c r="A126" s="6">
        <v>7</v>
      </c>
      <c r="B126" s="53">
        <v>3</v>
      </c>
      <c r="C126" s="53">
        <f t="shared" si="1"/>
        <v>1</v>
      </c>
      <c r="D126" s="53">
        <f t="shared" si="1"/>
        <v>2</v>
      </c>
      <c r="E126" s="56">
        <f>IF(G126="","",MAX(E$7:E125)+1)</f>
        <v>87</v>
      </c>
      <c r="F126" s="57" t="s">
        <v>212</v>
      </c>
      <c r="G126" s="54" t="s">
        <v>4</v>
      </c>
      <c r="H126" s="115"/>
    </row>
    <row r="127" spans="1:8" s="43" customFormat="1" ht="10.4" x14ac:dyDescent="0.3">
      <c r="A127" s="6">
        <v>7</v>
      </c>
      <c r="B127" s="53">
        <v>3</v>
      </c>
      <c r="C127" s="53">
        <f t="shared" si="1"/>
        <v>1</v>
      </c>
      <c r="D127" s="53">
        <f t="shared" si="1"/>
        <v>2</v>
      </c>
      <c r="E127" s="56">
        <f>IF(G127="","",MAX(E$7:E126)+1)</f>
        <v>88</v>
      </c>
      <c r="F127" s="57" t="s">
        <v>213</v>
      </c>
      <c r="G127" s="54" t="s">
        <v>4</v>
      </c>
      <c r="H127" s="115"/>
    </row>
    <row r="128" spans="1:8" s="43" customFormat="1" ht="10.4" x14ac:dyDescent="0.3">
      <c r="A128" s="6">
        <v>7</v>
      </c>
      <c r="B128" s="53">
        <v>3</v>
      </c>
      <c r="C128" s="53">
        <f t="shared" si="1"/>
        <v>1</v>
      </c>
      <c r="D128" s="53">
        <f t="shared" si="1"/>
        <v>2</v>
      </c>
      <c r="E128" s="56">
        <f>IF(G128="","",MAX(E$7:E127)+1)</f>
        <v>89</v>
      </c>
      <c r="F128" s="57" t="s">
        <v>214</v>
      </c>
      <c r="G128" s="54" t="s">
        <v>4</v>
      </c>
      <c r="H128" s="115"/>
    </row>
    <row r="129" spans="1:8" s="48" customFormat="1" ht="10.4" x14ac:dyDescent="0.3">
      <c r="A129" s="6">
        <v>7</v>
      </c>
      <c r="B129" s="44">
        <v>3</v>
      </c>
      <c r="C129" s="44">
        <v>2</v>
      </c>
      <c r="D129" s="44"/>
      <c r="E129" s="45" t="str">
        <f>IF(G129="","",MAX(E$7:E128)+1)</f>
        <v/>
      </c>
      <c r="F129" s="46" t="s">
        <v>215</v>
      </c>
      <c r="G129" s="47"/>
      <c r="H129" s="58"/>
    </row>
    <row r="130" spans="1:8" s="43" customFormat="1" ht="10.4" x14ac:dyDescent="0.3">
      <c r="A130" s="6">
        <v>7</v>
      </c>
      <c r="B130" s="49">
        <v>3</v>
      </c>
      <c r="C130" s="59">
        <f>C129</f>
        <v>2</v>
      </c>
      <c r="D130" s="59">
        <v>1</v>
      </c>
      <c r="E130" s="60" t="str">
        <f>IF(G130="","",MAX(E$7:E129)+1)</f>
        <v/>
      </c>
      <c r="F130" s="70" t="s">
        <v>216</v>
      </c>
      <c r="G130" s="62"/>
      <c r="H130" s="52"/>
    </row>
    <row r="131" spans="1:8" s="43" customFormat="1" ht="31.1" x14ac:dyDescent="0.3">
      <c r="A131" s="6">
        <v>7</v>
      </c>
      <c r="B131" s="53">
        <v>3</v>
      </c>
      <c r="C131" s="71">
        <f>C130</f>
        <v>2</v>
      </c>
      <c r="D131" s="71">
        <v>1</v>
      </c>
      <c r="E131" s="56">
        <f>IF(G131="","",MAX(E$7:E130)+1)</f>
        <v>90</v>
      </c>
      <c r="F131" s="69" t="s">
        <v>539</v>
      </c>
      <c r="G131" s="68" t="s">
        <v>124</v>
      </c>
      <c r="H131" s="116"/>
    </row>
    <row r="132" spans="1:8" s="43" customFormat="1" ht="20.75" x14ac:dyDescent="0.3">
      <c r="A132" s="6">
        <v>7</v>
      </c>
      <c r="B132" s="53">
        <v>3</v>
      </c>
      <c r="C132" s="71">
        <f t="shared" ref="C132:C134" si="2">C131</f>
        <v>2</v>
      </c>
      <c r="D132" s="71">
        <v>1</v>
      </c>
      <c r="E132" s="56">
        <f>IF(G132="","",MAX(E$7:E131)+1)</f>
        <v>91</v>
      </c>
      <c r="F132" s="69" t="s">
        <v>217</v>
      </c>
      <c r="G132" s="68" t="s">
        <v>124</v>
      </c>
      <c r="H132" s="116"/>
    </row>
    <row r="133" spans="1:8" s="43" customFormat="1" ht="31.1" x14ac:dyDescent="0.3">
      <c r="A133" s="6">
        <v>7</v>
      </c>
      <c r="B133" s="53">
        <v>3</v>
      </c>
      <c r="C133" s="71">
        <f t="shared" si="2"/>
        <v>2</v>
      </c>
      <c r="D133" s="71">
        <v>1</v>
      </c>
      <c r="E133" s="56">
        <f>IF(G133="","",MAX(E$7:E132)+1)</f>
        <v>92</v>
      </c>
      <c r="F133" s="69" t="s">
        <v>218</v>
      </c>
      <c r="G133" s="68" t="s">
        <v>124</v>
      </c>
      <c r="H133" s="116"/>
    </row>
    <row r="134" spans="1:8" s="43" customFormat="1" ht="31.1" x14ac:dyDescent="0.3">
      <c r="A134" s="6">
        <v>7</v>
      </c>
      <c r="B134" s="53">
        <v>3</v>
      </c>
      <c r="C134" s="71">
        <f t="shared" si="2"/>
        <v>2</v>
      </c>
      <c r="D134" s="71">
        <v>1</v>
      </c>
      <c r="E134" s="56">
        <f>IF(G134="","",MAX(E$7:E133)+1)</f>
        <v>93</v>
      </c>
      <c r="F134" s="69" t="s">
        <v>219</v>
      </c>
      <c r="G134" s="68" t="s">
        <v>124</v>
      </c>
      <c r="H134" s="116"/>
    </row>
    <row r="135" spans="1:8" s="43" customFormat="1" ht="10.4" x14ac:dyDescent="0.3">
      <c r="A135" s="6">
        <v>7</v>
      </c>
      <c r="B135" s="49">
        <v>3</v>
      </c>
      <c r="C135" s="59">
        <v>2</v>
      </c>
      <c r="D135" s="59">
        <v>2</v>
      </c>
      <c r="E135" s="60" t="str">
        <f>IF(G135="","",MAX(E$7:E134)+1)</f>
        <v/>
      </c>
      <c r="F135" s="70" t="s">
        <v>220</v>
      </c>
      <c r="G135" s="62"/>
      <c r="H135" s="52"/>
    </row>
    <row r="136" spans="1:8" s="43" customFormat="1" ht="31.1" x14ac:dyDescent="0.3">
      <c r="A136" s="6">
        <v>7</v>
      </c>
      <c r="B136" s="53">
        <v>3</v>
      </c>
      <c r="C136" s="71">
        <v>2</v>
      </c>
      <c r="D136" s="71">
        <v>2</v>
      </c>
      <c r="E136" s="56">
        <f>IF(G136="","",MAX(E$7:E135)+1)</f>
        <v>94</v>
      </c>
      <c r="F136" s="69" t="s">
        <v>221</v>
      </c>
      <c r="G136" s="68" t="s">
        <v>124</v>
      </c>
      <c r="H136" s="117"/>
    </row>
    <row r="137" spans="1:8" s="43" customFormat="1" ht="31.1" x14ac:dyDescent="0.3">
      <c r="A137" s="6">
        <v>7</v>
      </c>
      <c r="B137" s="53">
        <v>3</v>
      </c>
      <c r="C137" s="71">
        <v>1</v>
      </c>
      <c r="D137" s="71">
        <f t="shared" ref="D137" si="3">D136</f>
        <v>2</v>
      </c>
      <c r="E137" s="56">
        <f>IF(G137="","",MAX(E$7:E136)+1)</f>
        <v>95</v>
      </c>
      <c r="F137" s="69" t="s">
        <v>222</v>
      </c>
      <c r="G137" s="68" t="s">
        <v>124</v>
      </c>
      <c r="H137" s="117"/>
    </row>
    <row r="138" spans="1:8" s="43" customFormat="1" ht="10.4" x14ac:dyDescent="0.3">
      <c r="A138" s="6">
        <v>7</v>
      </c>
      <c r="B138" s="53">
        <v>3</v>
      </c>
      <c r="C138" s="71">
        <v>1</v>
      </c>
      <c r="D138" s="71">
        <v>3</v>
      </c>
      <c r="E138" s="56">
        <f>IF(G138="","",MAX(E$7:E137)+1)</f>
        <v>96</v>
      </c>
      <c r="F138" s="69" t="s">
        <v>223</v>
      </c>
      <c r="G138" s="68" t="s">
        <v>124</v>
      </c>
      <c r="H138" s="55"/>
    </row>
    <row r="139" spans="1:8" s="43" customFormat="1" ht="10.4" x14ac:dyDescent="0.3">
      <c r="A139" s="6">
        <v>7</v>
      </c>
      <c r="B139" s="53">
        <v>3</v>
      </c>
      <c r="C139" s="71">
        <v>1</v>
      </c>
      <c r="D139" s="71">
        <v>3</v>
      </c>
      <c r="E139" s="56">
        <f>IF(G139="","",MAX(E$7:E138)+1)</f>
        <v>97</v>
      </c>
      <c r="F139" s="69" t="s">
        <v>224</v>
      </c>
      <c r="G139" s="68" t="s">
        <v>124</v>
      </c>
      <c r="H139" s="55"/>
    </row>
    <row r="140" spans="1:8" s="43" customFormat="1" ht="10.4" x14ac:dyDescent="0.3">
      <c r="A140" s="6">
        <v>7</v>
      </c>
      <c r="B140" s="53">
        <v>3</v>
      </c>
      <c r="C140" s="71">
        <v>1</v>
      </c>
      <c r="D140" s="71">
        <v>3</v>
      </c>
      <c r="E140" s="56">
        <f>IF(G140="","",MAX(E$7:E139)+1)</f>
        <v>98</v>
      </c>
      <c r="F140" s="69" t="s">
        <v>225</v>
      </c>
      <c r="G140" s="68" t="s">
        <v>124</v>
      </c>
      <c r="H140" s="55"/>
    </row>
    <row r="141" spans="1:8" s="43" customFormat="1" ht="10.4" x14ac:dyDescent="0.3">
      <c r="A141" s="6">
        <v>7</v>
      </c>
      <c r="B141" s="53">
        <v>3</v>
      </c>
      <c r="C141" s="71">
        <v>1</v>
      </c>
      <c r="D141" s="71">
        <v>3</v>
      </c>
      <c r="E141" s="56">
        <f>IF(G141="","",MAX(E$7:E140)+1)</f>
        <v>99</v>
      </c>
      <c r="F141" s="69" t="s">
        <v>226</v>
      </c>
      <c r="G141" s="68" t="s">
        <v>124</v>
      </c>
      <c r="H141" s="55"/>
    </row>
    <row r="142" spans="1:8" s="43" customFormat="1" ht="10.4" x14ac:dyDescent="0.3">
      <c r="A142" s="6">
        <v>7</v>
      </c>
      <c r="B142" s="53">
        <v>3</v>
      </c>
      <c r="C142" s="71">
        <v>1</v>
      </c>
      <c r="D142" s="71">
        <v>3</v>
      </c>
      <c r="E142" s="56">
        <f>IF(G142="","",MAX(E$7:E141)+1)</f>
        <v>100</v>
      </c>
      <c r="F142" s="69" t="s">
        <v>227</v>
      </c>
      <c r="G142" s="68" t="s">
        <v>124</v>
      </c>
      <c r="H142" s="55"/>
    </row>
    <row r="143" spans="1:8" s="43" customFormat="1" ht="10.4" x14ac:dyDescent="0.3">
      <c r="A143" s="6">
        <v>7</v>
      </c>
      <c r="B143" s="53">
        <v>3</v>
      </c>
      <c r="C143" s="71">
        <v>1</v>
      </c>
      <c r="D143" s="71">
        <v>3</v>
      </c>
      <c r="E143" s="56">
        <f>IF(G143="","",MAX(E$7:E142)+1)</f>
        <v>101</v>
      </c>
      <c r="F143" s="69" t="s">
        <v>228</v>
      </c>
      <c r="G143" s="68" t="s">
        <v>124</v>
      </c>
      <c r="H143" s="55"/>
    </row>
    <row r="144" spans="1:8" s="43" customFormat="1" ht="10.4" x14ac:dyDescent="0.3">
      <c r="A144" s="6">
        <v>7</v>
      </c>
      <c r="B144" s="53">
        <v>3</v>
      </c>
      <c r="C144" s="71">
        <v>1</v>
      </c>
      <c r="D144" s="71">
        <v>3</v>
      </c>
      <c r="E144" s="56">
        <f>IF(G144="","",MAX(E$7:E143)+1)</f>
        <v>102</v>
      </c>
      <c r="F144" s="69" t="s">
        <v>229</v>
      </c>
      <c r="G144" s="68" t="s">
        <v>124</v>
      </c>
      <c r="H144" s="55"/>
    </row>
    <row r="145" spans="1:8" s="43" customFormat="1" ht="10.4" x14ac:dyDescent="0.3">
      <c r="A145" s="6">
        <v>7</v>
      </c>
      <c r="B145" s="53">
        <v>3</v>
      </c>
      <c r="C145" s="71">
        <v>1</v>
      </c>
      <c r="D145" s="71">
        <v>3</v>
      </c>
      <c r="E145" s="56">
        <f>IF(G145="","",MAX(E$7:E144)+1)</f>
        <v>103</v>
      </c>
      <c r="F145" s="69" t="s">
        <v>230</v>
      </c>
      <c r="G145" s="68" t="s">
        <v>124</v>
      </c>
      <c r="H145" s="55"/>
    </row>
    <row r="146" spans="1:8" s="43" customFormat="1" ht="10.4" x14ac:dyDescent="0.3">
      <c r="A146" s="6">
        <v>7</v>
      </c>
      <c r="B146" s="53">
        <v>3</v>
      </c>
      <c r="C146" s="71">
        <v>1</v>
      </c>
      <c r="D146" s="71">
        <v>3</v>
      </c>
      <c r="E146" s="56">
        <f>IF(G146="","",MAX(E$7:E145)+1)</f>
        <v>104</v>
      </c>
      <c r="F146" s="69" t="s">
        <v>231</v>
      </c>
      <c r="G146" s="68" t="s">
        <v>124</v>
      </c>
      <c r="H146" s="55"/>
    </row>
    <row r="147" spans="1:8" s="43" customFormat="1" ht="10.4" x14ac:dyDescent="0.3">
      <c r="A147" s="6">
        <v>7</v>
      </c>
      <c r="B147" s="53">
        <v>3</v>
      </c>
      <c r="C147" s="71">
        <v>1</v>
      </c>
      <c r="D147" s="71">
        <v>3</v>
      </c>
      <c r="E147" s="56">
        <f>IF(G147="","",MAX(E$7:E146)+1)</f>
        <v>105</v>
      </c>
      <c r="F147" s="69" t="s">
        <v>232</v>
      </c>
      <c r="G147" s="68" t="s">
        <v>124</v>
      </c>
      <c r="H147" s="55"/>
    </row>
    <row r="148" spans="1:8" s="43" customFormat="1" ht="10.4" x14ac:dyDescent="0.3">
      <c r="A148" s="6">
        <v>7</v>
      </c>
      <c r="B148" s="53">
        <v>3</v>
      </c>
      <c r="C148" s="71">
        <v>1</v>
      </c>
      <c r="D148" s="71">
        <v>3</v>
      </c>
      <c r="E148" s="56">
        <f>IF(G148="","",MAX(E$7:E147)+1)</f>
        <v>106</v>
      </c>
      <c r="F148" s="69" t="s">
        <v>233</v>
      </c>
      <c r="G148" s="68" t="s">
        <v>124</v>
      </c>
      <c r="H148" s="55"/>
    </row>
    <row r="149" spans="1:8" s="43" customFormat="1" ht="10.4" x14ac:dyDescent="0.3">
      <c r="A149" s="6">
        <v>7</v>
      </c>
      <c r="B149" s="53">
        <v>3</v>
      </c>
      <c r="C149" s="71">
        <v>1</v>
      </c>
      <c r="D149" s="71">
        <v>3</v>
      </c>
      <c r="E149" s="56">
        <f>IF(G149="","",MAX(E$7:E148)+1)</f>
        <v>107</v>
      </c>
      <c r="F149" s="69" t="s">
        <v>234</v>
      </c>
      <c r="G149" s="68" t="s">
        <v>124</v>
      </c>
      <c r="H149" s="55"/>
    </row>
    <row r="150" spans="1:8" s="43" customFormat="1" ht="10.4" x14ac:dyDescent="0.3">
      <c r="A150" s="6">
        <v>7</v>
      </c>
      <c r="B150" s="53">
        <v>3</v>
      </c>
      <c r="C150" s="71">
        <v>1</v>
      </c>
      <c r="D150" s="71">
        <v>3</v>
      </c>
      <c r="E150" s="56">
        <f>IF(G150="","",MAX(E$7:E149)+1)</f>
        <v>108</v>
      </c>
      <c r="F150" s="69" t="s">
        <v>235</v>
      </c>
      <c r="G150" s="68" t="s">
        <v>124</v>
      </c>
      <c r="H150" s="55"/>
    </row>
    <row r="151" spans="1:8" s="43" customFormat="1" ht="10.4" x14ac:dyDescent="0.3">
      <c r="A151" s="6">
        <v>7</v>
      </c>
      <c r="B151" s="53">
        <v>3</v>
      </c>
      <c r="C151" s="71">
        <v>1</v>
      </c>
      <c r="D151" s="71">
        <v>3</v>
      </c>
      <c r="E151" s="56">
        <f>IF(G151="","",MAX(E$7:E150)+1)</f>
        <v>109</v>
      </c>
      <c r="F151" s="69" t="s">
        <v>236</v>
      </c>
      <c r="G151" s="68" t="s">
        <v>124</v>
      </c>
      <c r="H151" s="55"/>
    </row>
    <row r="152" spans="1:8" s="43" customFormat="1" ht="10.4" x14ac:dyDescent="0.3">
      <c r="A152" s="6">
        <v>7</v>
      </c>
      <c r="B152" s="53">
        <v>3</v>
      </c>
      <c r="C152" s="71">
        <v>1</v>
      </c>
      <c r="D152" s="71">
        <v>3</v>
      </c>
      <c r="E152" s="56">
        <f>IF(G152="","",MAX(E$7:E151)+1)</f>
        <v>110</v>
      </c>
      <c r="F152" s="69" t="s">
        <v>237</v>
      </c>
      <c r="G152" s="68" t="s">
        <v>124</v>
      </c>
      <c r="H152" s="55"/>
    </row>
    <row r="153" spans="1:8" s="43" customFormat="1" ht="10.4" x14ac:dyDescent="0.3">
      <c r="A153" s="6">
        <v>7</v>
      </c>
      <c r="B153" s="53">
        <v>3</v>
      </c>
      <c r="C153" s="71">
        <v>1</v>
      </c>
      <c r="D153" s="71">
        <v>3</v>
      </c>
      <c r="E153" s="56">
        <f>IF(G153="","",MAX(E$7:E152)+1)</f>
        <v>111</v>
      </c>
      <c r="F153" s="69" t="s">
        <v>238</v>
      </c>
      <c r="G153" s="68" t="s">
        <v>124</v>
      </c>
      <c r="H153" s="55"/>
    </row>
    <row r="154" spans="1:8" s="43" customFormat="1" ht="10.4" x14ac:dyDescent="0.3">
      <c r="A154" s="6">
        <v>7</v>
      </c>
      <c r="B154" s="53">
        <v>3</v>
      </c>
      <c r="C154" s="71">
        <v>1</v>
      </c>
      <c r="D154" s="71">
        <v>3</v>
      </c>
      <c r="E154" s="56">
        <f>IF(G154="","",MAX(E$7:E153)+1)</f>
        <v>112</v>
      </c>
      <c r="F154" s="69" t="s">
        <v>239</v>
      </c>
      <c r="G154" s="68" t="s">
        <v>124</v>
      </c>
      <c r="H154" s="55"/>
    </row>
    <row r="155" spans="1:8" s="43" customFormat="1" ht="10.4" x14ac:dyDescent="0.3">
      <c r="A155" s="6">
        <v>7</v>
      </c>
      <c r="B155" s="53">
        <v>3</v>
      </c>
      <c r="C155" s="71">
        <v>1</v>
      </c>
      <c r="D155" s="71">
        <v>3</v>
      </c>
      <c r="E155" s="56">
        <f>IF(G155="","",MAX(E$7:E154)+1)</f>
        <v>113</v>
      </c>
      <c r="F155" s="69" t="s">
        <v>240</v>
      </c>
      <c r="G155" s="68" t="s">
        <v>124</v>
      </c>
      <c r="H155" s="55"/>
    </row>
    <row r="156" spans="1:8" s="43" customFormat="1" ht="10.4" x14ac:dyDescent="0.3">
      <c r="A156" s="6">
        <v>7</v>
      </c>
      <c r="B156" s="53">
        <v>3</v>
      </c>
      <c r="C156" s="71">
        <v>1</v>
      </c>
      <c r="D156" s="71">
        <v>3</v>
      </c>
      <c r="E156" s="56">
        <f>IF(G156="","",MAX(E$7:E155)+1)</f>
        <v>114</v>
      </c>
      <c r="F156" s="69" t="s">
        <v>241</v>
      </c>
      <c r="G156" s="68" t="s">
        <v>124</v>
      </c>
      <c r="H156" s="55"/>
    </row>
    <row r="157" spans="1:8" s="43" customFormat="1" ht="10.4" x14ac:dyDescent="0.3">
      <c r="A157" s="6">
        <v>7</v>
      </c>
      <c r="B157" s="53">
        <v>3</v>
      </c>
      <c r="C157" s="71">
        <v>1</v>
      </c>
      <c r="D157" s="71">
        <v>3</v>
      </c>
      <c r="E157" s="56">
        <f>IF(G157="","",MAX(E$7:E156)+1)</f>
        <v>115</v>
      </c>
      <c r="F157" s="69" t="s">
        <v>242</v>
      </c>
      <c r="G157" s="68" t="s">
        <v>124</v>
      </c>
      <c r="H157" s="55"/>
    </row>
    <row r="158" spans="1:8" s="43" customFormat="1" ht="10.4" x14ac:dyDescent="0.3">
      <c r="A158" s="6">
        <v>7</v>
      </c>
      <c r="B158" s="53">
        <v>3</v>
      </c>
      <c r="C158" s="71">
        <v>1</v>
      </c>
      <c r="D158" s="71">
        <v>3</v>
      </c>
      <c r="E158" s="56">
        <f>IF(G158="","",MAX(E$7:E157)+1)</f>
        <v>116</v>
      </c>
      <c r="F158" s="69" t="s">
        <v>243</v>
      </c>
      <c r="G158" s="68" t="s">
        <v>124</v>
      </c>
      <c r="H158" s="55"/>
    </row>
    <row r="159" spans="1:8" s="43" customFormat="1" ht="10.4" x14ac:dyDescent="0.3">
      <c r="A159" s="6">
        <v>7</v>
      </c>
      <c r="B159" s="53">
        <v>3</v>
      </c>
      <c r="C159" s="71">
        <v>1</v>
      </c>
      <c r="D159" s="71">
        <v>3</v>
      </c>
      <c r="E159" s="56">
        <f>IF(G159="","",MAX(E$7:E158)+1)</f>
        <v>117</v>
      </c>
      <c r="F159" s="69" t="s">
        <v>244</v>
      </c>
      <c r="G159" s="68" t="s">
        <v>124</v>
      </c>
      <c r="H159" s="55"/>
    </row>
    <row r="160" spans="1:8" s="48" customFormat="1" ht="10.4" x14ac:dyDescent="0.3">
      <c r="A160" s="6">
        <v>7</v>
      </c>
      <c r="B160" s="44">
        <v>3</v>
      </c>
      <c r="C160" s="44">
        <v>3</v>
      </c>
      <c r="D160" s="44"/>
      <c r="E160" s="45" t="str">
        <f>IF(G160="","",MAX(E$7:E159)+1)</f>
        <v/>
      </c>
      <c r="F160" s="46" t="s">
        <v>245</v>
      </c>
      <c r="G160" s="47"/>
      <c r="H160" s="58"/>
    </row>
    <row r="161" spans="1:8" s="43" customFormat="1" ht="10.4" x14ac:dyDescent="0.3">
      <c r="A161" s="6">
        <v>7</v>
      </c>
      <c r="B161" s="49">
        <v>3</v>
      </c>
      <c r="C161" s="59">
        <v>3</v>
      </c>
      <c r="D161" s="59">
        <v>1</v>
      </c>
      <c r="E161" s="60" t="str">
        <f>IF(G161="","",MAX(E$7:E160)+1)</f>
        <v/>
      </c>
      <c r="F161" s="70" t="s">
        <v>246</v>
      </c>
      <c r="G161" s="62"/>
      <c r="H161" s="52"/>
    </row>
    <row r="162" spans="1:8" s="43" customFormat="1" ht="31.1" x14ac:dyDescent="0.3">
      <c r="A162" s="6">
        <v>7</v>
      </c>
      <c r="B162" s="53">
        <v>3</v>
      </c>
      <c r="C162" s="71">
        <v>3</v>
      </c>
      <c r="D162" s="71">
        <f>D161</f>
        <v>1</v>
      </c>
      <c r="E162" s="56">
        <f>IF(G162="","",MAX(E$7:E161)+1)</f>
        <v>118</v>
      </c>
      <c r="F162" s="69" t="s">
        <v>247</v>
      </c>
      <c r="G162" s="68" t="s">
        <v>4</v>
      </c>
      <c r="H162" s="118"/>
    </row>
    <row r="163" spans="1:8" s="43" customFormat="1" ht="31.1" x14ac:dyDescent="0.3">
      <c r="A163" s="6">
        <v>7</v>
      </c>
      <c r="B163" s="53">
        <v>3</v>
      </c>
      <c r="C163" s="71">
        <v>3</v>
      </c>
      <c r="D163" s="71">
        <f>D162</f>
        <v>1</v>
      </c>
      <c r="E163" s="56">
        <f>IF(G163="","",MAX(E$7:E162)+1)</f>
        <v>119</v>
      </c>
      <c r="F163" s="69" t="s">
        <v>249</v>
      </c>
      <c r="G163" s="68" t="s">
        <v>4</v>
      </c>
      <c r="H163" s="118"/>
    </row>
    <row r="164" spans="1:8" s="43" customFormat="1" ht="10.4" x14ac:dyDescent="0.3">
      <c r="A164" s="6">
        <v>7</v>
      </c>
      <c r="B164" s="59">
        <v>3</v>
      </c>
      <c r="C164" s="59">
        <v>3</v>
      </c>
      <c r="D164" s="59">
        <f>$D$667+1</f>
        <v>2</v>
      </c>
      <c r="E164" s="60" t="str">
        <f>IF(G164="","",MAX(E$7:E163)+1)</f>
        <v/>
      </c>
      <c r="F164" s="70" t="s">
        <v>250</v>
      </c>
      <c r="G164" s="62"/>
      <c r="H164" s="52"/>
    </row>
    <row r="165" spans="1:8" s="43" customFormat="1" ht="10.4" x14ac:dyDescent="0.3">
      <c r="A165" s="6">
        <v>7</v>
      </c>
      <c r="B165" s="53">
        <v>3</v>
      </c>
      <c r="C165" s="71">
        <f t="shared" ref="C165:D166" si="4">C164</f>
        <v>3</v>
      </c>
      <c r="D165" s="71">
        <f t="shared" si="4"/>
        <v>2</v>
      </c>
      <c r="E165" s="56">
        <f>IF(G165="","",MAX(E$7:E164)+1)</f>
        <v>120</v>
      </c>
      <c r="F165" s="69" t="s">
        <v>248</v>
      </c>
      <c r="G165" s="68" t="s">
        <v>4</v>
      </c>
      <c r="H165" s="119"/>
    </row>
    <row r="166" spans="1:8" s="43" customFormat="1" ht="10.4" x14ac:dyDescent="0.3">
      <c r="A166" s="6">
        <v>7</v>
      </c>
      <c r="B166" s="53">
        <v>3</v>
      </c>
      <c r="C166" s="71">
        <f t="shared" si="4"/>
        <v>3</v>
      </c>
      <c r="D166" s="71">
        <f t="shared" si="4"/>
        <v>2</v>
      </c>
      <c r="E166" s="56">
        <f>IF(G166="","",MAX(E$7:E165)+1)</f>
        <v>121</v>
      </c>
      <c r="F166" s="69" t="s">
        <v>251</v>
      </c>
      <c r="G166" s="68" t="s">
        <v>4</v>
      </c>
      <c r="H166" s="119"/>
    </row>
    <row r="167" spans="1:8" s="42" customFormat="1" ht="10.4" x14ac:dyDescent="0.3">
      <c r="A167" s="6">
        <v>7</v>
      </c>
      <c r="B167" s="44">
        <v>3</v>
      </c>
      <c r="C167" s="44">
        <v>4</v>
      </c>
      <c r="D167" s="44"/>
      <c r="E167" s="45" t="str">
        <f>IF(G167="","",MAX(E$7:E166)+1)</f>
        <v/>
      </c>
      <c r="F167" s="46" t="s">
        <v>150</v>
      </c>
      <c r="G167" s="47"/>
      <c r="H167" s="58"/>
    </row>
    <row r="168" spans="1:8" s="42" customFormat="1" ht="10.4" x14ac:dyDescent="0.3">
      <c r="A168" s="6">
        <v>7</v>
      </c>
      <c r="B168" s="49">
        <v>3</v>
      </c>
      <c r="C168" s="49">
        <v>4</v>
      </c>
      <c r="D168" s="49">
        <v>1</v>
      </c>
      <c r="E168" s="50" t="str">
        <f>IF(G168="","",MAX(E$7:E167)+1)</f>
        <v/>
      </c>
      <c r="F168" s="66" t="s">
        <v>151</v>
      </c>
      <c r="G168" s="51"/>
      <c r="H168" s="52"/>
    </row>
    <row r="169" spans="1:8" s="42" customFormat="1" ht="20.75" x14ac:dyDescent="0.3">
      <c r="A169" s="6">
        <v>7</v>
      </c>
      <c r="B169" s="53">
        <v>3</v>
      </c>
      <c r="C169" s="53">
        <v>4</v>
      </c>
      <c r="D169" s="53">
        <v>1</v>
      </c>
      <c r="E169" s="56">
        <f>IF(G169="","",MAX(E$7:E168)+1)</f>
        <v>122</v>
      </c>
      <c r="F169" s="67" t="s">
        <v>540</v>
      </c>
      <c r="G169" s="54" t="s">
        <v>4</v>
      </c>
      <c r="H169" s="55"/>
    </row>
    <row r="170" spans="1:8" s="42" customFormat="1" ht="20.75" x14ac:dyDescent="0.3">
      <c r="A170" s="6">
        <v>7</v>
      </c>
      <c r="B170" s="53">
        <v>3</v>
      </c>
      <c r="C170" s="53">
        <v>4</v>
      </c>
      <c r="D170" s="53">
        <v>1</v>
      </c>
      <c r="E170" s="56">
        <f>IF(G170="","",MAX(E$7:E169)+1)</f>
        <v>123</v>
      </c>
      <c r="F170" s="67" t="s">
        <v>541</v>
      </c>
      <c r="G170" s="54" t="s">
        <v>4</v>
      </c>
      <c r="H170" s="55"/>
    </row>
    <row r="171" spans="1:8" s="42" customFormat="1" ht="20.75" x14ac:dyDescent="0.3">
      <c r="A171" s="6">
        <v>7</v>
      </c>
      <c r="B171" s="53">
        <v>3</v>
      </c>
      <c r="C171" s="53">
        <v>4</v>
      </c>
      <c r="D171" s="53">
        <v>1</v>
      </c>
      <c r="E171" s="56">
        <f>IF(G171="","",MAX(E$7:E170)+1)</f>
        <v>124</v>
      </c>
      <c r="F171" s="67" t="s">
        <v>542</v>
      </c>
      <c r="G171" s="54" t="s">
        <v>4</v>
      </c>
      <c r="H171" s="55"/>
    </row>
    <row r="172" spans="1:8" s="42" customFormat="1" ht="20.75" x14ac:dyDescent="0.3">
      <c r="A172" s="6">
        <v>7</v>
      </c>
      <c r="B172" s="53">
        <v>3</v>
      </c>
      <c r="C172" s="53">
        <v>4</v>
      </c>
      <c r="D172" s="53">
        <v>1</v>
      </c>
      <c r="E172" s="56">
        <f>IF(G172="","",MAX(E$7:E171)+1)</f>
        <v>125</v>
      </c>
      <c r="F172" s="67" t="s">
        <v>543</v>
      </c>
      <c r="G172" s="54" t="s">
        <v>4</v>
      </c>
      <c r="H172" s="55"/>
    </row>
    <row r="173" spans="1:8" s="42" customFormat="1" ht="20.75" x14ac:dyDescent="0.3">
      <c r="A173" s="6">
        <v>7</v>
      </c>
      <c r="B173" s="53">
        <v>3</v>
      </c>
      <c r="C173" s="53">
        <v>4</v>
      </c>
      <c r="D173" s="53">
        <v>1</v>
      </c>
      <c r="E173" s="56">
        <f>IF(G173="","",MAX(E$7:E172)+1)</f>
        <v>126</v>
      </c>
      <c r="F173" s="67" t="s">
        <v>544</v>
      </c>
      <c r="G173" s="54" t="s">
        <v>4</v>
      </c>
      <c r="H173" s="55"/>
    </row>
    <row r="174" spans="1:8" s="42" customFormat="1" ht="20.75" x14ac:dyDescent="0.3">
      <c r="A174" s="6">
        <v>7</v>
      </c>
      <c r="B174" s="53">
        <v>3</v>
      </c>
      <c r="C174" s="53">
        <v>4</v>
      </c>
      <c r="D174" s="53">
        <v>1</v>
      </c>
      <c r="E174" s="56">
        <f>IF(G174="","",MAX(E$7:E173)+1)</f>
        <v>127</v>
      </c>
      <c r="F174" s="67" t="s">
        <v>545</v>
      </c>
      <c r="G174" s="54" t="s">
        <v>4</v>
      </c>
      <c r="H174" s="55"/>
    </row>
    <row r="175" spans="1:8" s="42" customFormat="1" ht="20.75" x14ac:dyDescent="0.3">
      <c r="A175" s="6">
        <v>7</v>
      </c>
      <c r="B175" s="53">
        <v>3</v>
      </c>
      <c r="C175" s="53">
        <v>4</v>
      </c>
      <c r="D175" s="53">
        <v>1</v>
      </c>
      <c r="E175" s="56">
        <f>IF(G175="","",MAX(E$7:E174)+1)</f>
        <v>128</v>
      </c>
      <c r="F175" s="67" t="s">
        <v>546</v>
      </c>
      <c r="G175" s="54" t="s">
        <v>4</v>
      </c>
      <c r="H175" s="55"/>
    </row>
    <row r="176" spans="1:8" s="42" customFormat="1" ht="20.75" x14ac:dyDescent="0.3">
      <c r="A176" s="6">
        <v>7</v>
      </c>
      <c r="B176" s="53">
        <v>3</v>
      </c>
      <c r="C176" s="53">
        <v>4</v>
      </c>
      <c r="D176" s="53">
        <v>1</v>
      </c>
      <c r="E176" s="56">
        <f>IF(G176="","",MAX(E$7:E175)+1)</f>
        <v>129</v>
      </c>
      <c r="F176" s="67" t="s">
        <v>547</v>
      </c>
      <c r="G176" s="54" t="s">
        <v>4</v>
      </c>
      <c r="H176" s="55"/>
    </row>
    <row r="177" spans="1:8" s="42" customFormat="1" ht="20.75" x14ac:dyDescent="0.3">
      <c r="A177" s="6">
        <v>7</v>
      </c>
      <c r="B177" s="53">
        <v>3</v>
      </c>
      <c r="C177" s="53">
        <v>4</v>
      </c>
      <c r="D177" s="53">
        <v>1</v>
      </c>
      <c r="E177" s="56">
        <f>IF(G177="","",MAX(E$7:E176)+1)</f>
        <v>130</v>
      </c>
      <c r="F177" s="67" t="s">
        <v>548</v>
      </c>
      <c r="G177" s="54" t="s">
        <v>4</v>
      </c>
      <c r="H177" s="55"/>
    </row>
    <row r="178" spans="1:8" s="42" customFormat="1" ht="10.4" x14ac:dyDescent="0.3">
      <c r="A178" s="6">
        <v>7</v>
      </c>
      <c r="B178" s="49">
        <v>3</v>
      </c>
      <c r="C178" s="49">
        <v>4</v>
      </c>
      <c r="D178" s="49">
        <v>2</v>
      </c>
      <c r="E178" s="50" t="str">
        <f>IF(G178="","",MAX(E$7:E177)+1)</f>
        <v/>
      </c>
      <c r="F178" s="66" t="s">
        <v>153</v>
      </c>
      <c r="G178" s="51"/>
      <c r="H178" s="52"/>
    </row>
    <row r="179" spans="1:8" s="42" customFormat="1" ht="10.4" x14ac:dyDescent="0.3">
      <c r="A179" s="6">
        <v>7</v>
      </c>
      <c r="B179" s="53">
        <v>3</v>
      </c>
      <c r="C179" s="53">
        <v>4</v>
      </c>
      <c r="D179" s="53">
        <v>2</v>
      </c>
      <c r="E179" s="56">
        <f>IF(G179="","",MAX(E$7:E178)+1)</f>
        <v>131</v>
      </c>
      <c r="F179" s="67" t="s">
        <v>154</v>
      </c>
      <c r="G179" s="54" t="s">
        <v>4</v>
      </c>
      <c r="H179" s="55"/>
    </row>
    <row r="180" spans="1:8" s="42" customFormat="1" ht="20.75" x14ac:dyDescent="0.3">
      <c r="A180" s="6">
        <v>7</v>
      </c>
      <c r="B180" s="53">
        <v>3</v>
      </c>
      <c r="C180" s="53">
        <v>4</v>
      </c>
      <c r="D180" s="53">
        <v>2</v>
      </c>
      <c r="E180" s="56">
        <f>IF(G180="","",MAX(E$7:E179)+1)</f>
        <v>132</v>
      </c>
      <c r="F180" s="67" t="s">
        <v>550</v>
      </c>
      <c r="G180" s="54" t="s">
        <v>4</v>
      </c>
      <c r="H180" s="55"/>
    </row>
    <row r="181" spans="1:8" s="42" customFormat="1" ht="20.75" x14ac:dyDescent="0.3">
      <c r="A181" s="6">
        <v>7</v>
      </c>
      <c r="B181" s="53">
        <v>3</v>
      </c>
      <c r="C181" s="53">
        <v>4</v>
      </c>
      <c r="D181" s="53">
        <v>2</v>
      </c>
      <c r="E181" s="56">
        <f>IF(G181="","",MAX(E$7:E180)+1)</f>
        <v>133</v>
      </c>
      <c r="F181" s="67" t="s">
        <v>549</v>
      </c>
      <c r="G181" s="54" t="s">
        <v>4</v>
      </c>
      <c r="H181" s="55"/>
    </row>
    <row r="182" spans="1:8" s="42" customFormat="1" ht="20.75" x14ac:dyDescent="0.3">
      <c r="A182" s="6">
        <v>7</v>
      </c>
      <c r="B182" s="53">
        <v>3</v>
      </c>
      <c r="C182" s="53">
        <v>4</v>
      </c>
      <c r="D182" s="53">
        <v>2</v>
      </c>
      <c r="E182" s="56">
        <f>IF(G182="","",MAX(E$7:E181)+1)</f>
        <v>134</v>
      </c>
      <c r="F182" s="67" t="s">
        <v>551</v>
      </c>
      <c r="G182" s="54" t="s">
        <v>4</v>
      </c>
      <c r="H182" s="55"/>
    </row>
    <row r="183" spans="1:8" s="42" customFormat="1" ht="20.75" x14ac:dyDescent="0.3">
      <c r="A183" s="6">
        <v>7</v>
      </c>
      <c r="B183" s="53">
        <v>3</v>
      </c>
      <c r="C183" s="53">
        <v>4</v>
      </c>
      <c r="D183" s="53">
        <v>2</v>
      </c>
      <c r="E183" s="56">
        <f>IF(G183="","",MAX(E$7:E182)+1)</f>
        <v>135</v>
      </c>
      <c r="F183" s="67" t="s">
        <v>552</v>
      </c>
      <c r="G183" s="54" t="s">
        <v>4</v>
      </c>
      <c r="H183" s="55"/>
    </row>
    <row r="184" spans="1:8" s="42" customFormat="1" ht="20.75" x14ac:dyDescent="0.3">
      <c r="A184" s="6">
        <v>7</v>
      </c>
      <c r="B184" s="53">
        <v>3</v>
      </c>
      <c r="C184" s="53">
        <v>4</v>
      </c>
      <c r="D184" s="53">
        <v>2</v>
      </c>
      <c r="E184" s="56">
        <f>IF(G184="","",MAX(E$7:E183)+1)</f>
        <v>136</v>
      </c>
      <c r="F184" s="67" t="s">
        <v>553</v>
      </c>
      <c r="G184" s="54" t="s">
        <v>4</v>
      </c>
      <c r="H184" s="55"/>
    </row>
    <row r="185" spans="1:8" s="42" customFormat="1" ht="20.75" x14ac:dyDescent="0.3">
      <c r="A185" s="6">
        <v>7</v>
      </c>
      <c r="B185" s="53">
        <v>3</v>
      </c>
      <c r="C185" s="53">
        <v>4</v>
      </c>
      <c r="D185" s="53">
        <v>2</v>
      </c>
      <c r="E185" s="56">
        <f>IF(G185="","",MAX(E$7:E184)+1)</f>
        <v>137</v>
      </c>
      <c r="F185" s="67" t="s">
        <v>554</v>
      </c>
      <c r="G185" s="54" t="s">
        <v>4</v>
      </c>
      <c r="H185" s="55"/>
    </row>
    <row r="186" spans="1:8" s="42" customFormat="1" ht="20.75" x14ac:dyDescent="0.3">
      <c r="A186" s="6">
        <v>7</v>
      </c>
      <c r="B186" s="53">
        <v>3</v>
      </c>
      <c r="C186" s="53">
        <v>4</v>
      </c>
      <c r="D186" s="53">
        <v>2</v>
      </c>
      <c r="E186" s="56">
        <f>IF(G186="","",MAX(E$7:E185)+1)</f>
        <v>138</v>
      </c>
      <c r="F186" s="67" t="s">
        <v>555</v>
      </c>
      <c r="G186" s="54" t="s">
        <v>4</v>
      </c>
      <c r="H186" s="55"/>
    </row>
    <row r="187" spans="1:8" s="42" customFormat="1" ht="20.75" x14ac:dyDescent="0.3">
      <c r="A187" s="6">
        <v>7</v>
      </c>
      <c r="B187" s="53">
        <v>3</v>
      </c>
      <c r="C187" s="53">
        <v>4</v>
      </c>
      <c r="D187" s="53">
        <v>2</v>
      </c>
      <c r="E187" s="56">
        <f>IF(G187="","",MAX(E$7:E186)+1)</f>
        <v>139</v>
      </c>
      <c r="F187" s="67" t="s">
        <v>556</v>
      </c>
      <c r="G187" s="54" t="s">
        <v>4</v>
      </c>
      <c r="H187" s="55"/>
    </row>
    <row r="188" spans="1:8" x14ac:dyDescent="0.3">
      <c r="A188" s="6">
        <v>7</v>
      </c>
      <c r="B188" s="11">
        <v>3</v>
      </c>
      <c r="C188" s="11">
        <v>5</v>
      </c>
      <c r="D188" s="11"/>
      <c r="E188" s="12" t="str">
        <f>IF(G188="","",MAX(E$7:E187)+1)</f>
        <v/>
      </c>
      <c r="F188" s="13" t="s">
        <v>253</v>
      </c>
      <c r="G188" s="14"/>
      <c r="H188" s="27"/>
    </row>
    <row r="189" spans="1:8" s="42" customFormat="1" ht="10.4" x14ac:dyDescent="0.3">
      <c r="A189" s="6">
        <v>7</v>
      </c>
      <c r="B189" s="88">
        <v>3</v>
      </c>
      <c r="C189" s="88">
        <v>5</v>
      </c>
      <c r="D189" s="88">
        <v>1</v>
      </c>
      <c r="E189" s="89"/>
      <c r="F189" s="90" t="s">
        <v>488</v>
      </c>
      <c r="G189" s="91"/>
      <c r="H189" s="92"/>
    </row>
    <row r="190" spans="1:8" s="42" customFormat="1" ht="10.4" x14ac:dyDescent="0.3">
      <c r="A190" s="6">
        <v>7</v>
      </c>
      <c r="B190" s="82">
        <v>3</v>
      </c>
      <c r="C190" s="82">
        <v>5</v>
      </c>
      <c r="D190" s="82">
        <v>1</v>
      </c>
      <c r="E190" s="56">
        <f>IF(G190="","",MAX(E$7:E189)+1)</f>
        <v>140</v>
      </c>
      <c r="F190" s="83" t="s">
        <v>557</v>
      </c>
      <c r="G190" s="84" t="s">
        <v>4</v>
      </c>
      <c r="H190" s="55"/>
    </row>
    <row r="191" spans="1:8" s="42" customFormat="1" ht="10.4" x14ac:dyDescent="0.3">
      <c r="A191" s="6">
        <v>7</v>
      </c>
      <c r="B191" s="82">
        <v>3</v>
      </c>
      <c r="C191" s="82">
        <v>5</v>
      </c>
      <c r="D191" s="82">
        <v>1</v>
      </c>
      <c r="E191" s="56">
        <f>IF(G191="","",MAX(E$7:E190)+1)</f>
        <v>141</v>
      </c>
      <c r="F191" s="83" t="s">
        <v>558</v>
      </c>
      <c r="G191" s="84" t="s">
        <v>4</v>
      </c>
      <c r="H191" s="55"/>
    </row>
    <row r="192" spans="1:8" s="42" customFormat="1" ht="20.75" x14ac:dyDescent="0.3">
      <c r="A192" s="6">
        <v>7</v>
      </c>
      <c r="B192" s="82">
        <v>3</v>
      </c>
      <c r="C192" s="82">
        <v>5</v>
      </c>
      <c r="D192" s="82">
        <v>1</v>
      </c>
      <c r="E192" s="56">
        <f>IF(G192="","",MAX(E$7:E191)+1)</f>
        <v>142</v>
      </c>
      <c r="F192" s="83" t="s">
        <v>252</v>
      </c>
      <c r="G192" s="84" t="s">
        <v>4</v>
      </c>
      <c r="H192" s="55"/>
    </row>
    <row r="193" spans="1:8" s="42" customFormat="1" ht="10.4" x14ac:dyDescent="0.3">
      <c r="A193" s="6">
        <v>7</v>
      </c>
      <c r="B193" s="88">
        <v>3</v>
      </c>
      <c r="C193" s="88">
        <v>5</v>
      </c>
      <c r="D193" s="88">
        <v>2</v>
      </c>
      <c r="E193" s="89"/>
      <c r="F193" s="90" t="s">
        <v>489</v>
      </c>
      <c r="G193" s="92"/>
      <c r="H193" s="92"/>
    </row>
    <row r="194" spans="1:8" s="42" customFormat="1" ht="10.4" x14ac:dyDescent="0.3">
      <c r="A194" s="6">
        <v>7</v>
      </c>
      <c r="B194" s="82">
        <v>3</v>
      </c>
      <c r="C194" s="82">
        <v>5</v>
      </c>
      <c r="D194" s="82">
        <v>2</v>
      </c>
      <c r="E194" s="56">
        <f>IF(G194="","",MAX(E$7:E193)+1)</f>
        <v>143</v>
      </c>
      <c r="F194" s="83" t="s">
        <v>254</v>
      </c>
      <c r="G194" s="84" t="s">
        <v>4</v>
      </c>
      <c r="H194" s="55"/>
    </row>
    <row r="195" spans="1:8" s="42" customFormat="1" ht="10.4" x14ac:dyDescent="0.3">
      <c r="A195" s="6">
        <v>7</v>
      </c>
      <c r="B195" s="82">
        <v>3</v>
      </c>
      <c r="C195" s="82">
        <v>5</v>
      </c>
      <c r="D195" s="82">
        <v>2</v>
      </c>
      <c r="E195" s="56">
        <f>IF(G195="","",MAX(E$7:E194)+1)</f>
        <v>144</v>
      </c>
      <c r="F195" s="83" t="s">
        <v>559</v>
      </c>
      <c r="G195" s="84" t="s">
        <v>4</v>
      </c>
      <c r="H195" s="55"/>
    </row>
    <row r="196" spans="1:8" s="42" customFormat="1" ht="10.4" x14ac:dyDescent="0.3">
      <c r="A196" s="6">
        <v>7</v>
      </c>
      <c r="B196" s="82">
        <v>3</v>
      </c>
      <c r="C196" s="82">
        <v>5</v>
      </c>
      <c r="D196" s="82">
        <v>2</v>
      </c>
      <c r="E196" s="56">
        <f>IF(G196="","",MAX(E$7:E195)+1)</f>
        <v>145</v>
      </c>
      <c r="F196" s="83" t="s">
        <v>568</v>
      </c>
      <c r="G196" s="84" t="s">
        <v>4</v>
      </c>
      <c r="H196" s="55"/>
    </row>
    <row r="197" spans="1:8" s="42" customFormat="1" ht="10.4" x14ac:dyDescent="0.3">
      <c r="A197" s="6">
        <v>7</v>
      </c>
      <c r="B197" s="82">
        <v>3</v>
      </c>
      <c r="C197" s="82">
        <v>5</v>
      </c>
      <c r="D197" s="82">
        <v>2</v>
      </c>
      <c r="E197" s="56">
        <f>IF(G197="","",MAX(E$7:E196)+1)</f>
        <v>146</v>
      </c>
      <c r="F197" s="83" t="s">
        <v>569</v>
      </c>
      <c r="G197" s="84" t="s">
        <v>4</v>
      </c>
      <c r="H197" s="55"/>
    </row>
    <row r="198" spans="1:8" s="42" customFormat="1" ht="10.4" x14ac:dyDescent="0.3">
      <c r="A198" s="6">
        <v>7</v>
      </c>
      <c r="B198" s="82">
        <v>3</v>
      </c>
      <c r="C198" s="82">
        <v>5</v>
      </c>
      <c r="D198" s="82">
        <v>2</v>
      </c>
      <c r="E198" s="56">
        <f>IF(G198="","",MAX(E$7:E197)+1)</f>
        <v>147</v>
      </c>
      <c r="F198" s="83" t="s">
        <v>560</v>
      </c>
      <c r="G198" s="84" t="s">
        <v>4</v>
      </c>
      <c r="H198" s="55"/>
    </row>
    <row r="199" spans="1:8" s="42" customFormat="1" ht="10.4" x14ac:dyDescent="0.3">
      <c r="A199" s="6">
        <v>7</v>
      </c>
      <c r="B199" s="82">
        <v>3</v>
      </c>
      <c r="C199" s="82">
        <v>5</v>
      </c>
      <c r="D199" s="82">
        <v>2</v>
      </c>
      <c r="E199" s="56">
        <f>IF(G199="","",MAX(E$7:E198)+1)</f>
        <v>148</v>
      </c>
      <c r="F199" s="83" t="s">
        <v>255</v>
      </c>
      <c r="G199" s="84" t="s">
        <v>4</v>
      </c>
      <c r="H199" s="55"/>
    </row>
    <row r="200" spans="1:8" s="42" customFormat="1" ht="10.4" x14ac:dyDescent="0.3">
      <c r="A200" s="6">
        <v>7</v>
      </c>
      <c r="B200" s="88">
        <v>3</v>
      </c>
      <c r="C200" s="88">
        <v>5</v>
      </c>
      <c r="D200" s="88">
        <v>3</v>
      </c>
      <c r="E200" s="89"/>
      <c r="F200" s="90" t="s">
        <v>490</v>
      </c>
      <c r="G200" s="92"/>
      <c r="H200" s="92"/>
    </row>
    <row r="201" spans="1:8" s="42" customFormat="1" ht="20.75" x14ac:dyDescent="0.3">
      <c r="A201" s="6">
        <v>7</v>
      </c>
      <c r="B201" s="82">
        <v>3</v>
      </c>
      <c r="C201" s="82">
        <v>5</v>
      </c>
      <c r="D201" s="82">
        <v>3</v>
      </c>
      <c r="E201" s="56">
        <f>IF(G201="","",MAX(E$7:E200)+1)</f>
        <v>149</v>
      </c>
      <c r="F201" s="83" t="s">
        <v>561</v>
      </c>
      <c r="G201" s="84" t="s">
        <v>4</v>
      </c>
      <c r="H201" s="55"/>
    </row>
    <row r="202" spans="1:8" s="42" customFormat="1" ht="10.4" x14ac:dyDescent="0.3">
      <c r="A202" s="6">
        <v>7</v>
      </c>
      <c r="B202" s="82">
        <v>3</v>
      </c>
      <c r="C202" s="82">
        <v>5</v>
      </c>
      <c r="D202" s="82">
        <v>3</v>
      </c>
      <c r="E202" s="56">
        <f>IF(G202="","",MAX(E$7:E201)+1)</f>
        <v>150</v>
      </c>
      <c r="F202" s="83" t="s">
        <v>562</v>
      </c>
      <c r="G202" s="84" t="s">
        <v>4</v>
      </c>
      <c r="H202" s="55"/>
    </row>
    <row r="203" spans="1:8" s="42" customFormat="1" ht="10.4" x14ac:dyDescent="0.3">
      <c r="A203" s="6">
        <v>7</v>
      </c>
      <c r="B203" s="82">
        <v>3</v>
      </c>
      <c r="C203" s="82">
        <v>5</v>
      </c>
      <c r="D203" s="82">
        <v>3</v>
      </c>
      <c r="E203" s="56">
        <f>IF(G203="","",MAX(E$7:E202)+1)</f>
        <v>151</v>
      </c>
      <c r="F203" s="83" t="s">
        <v>256</v>
      </c>
      <c r="G203" s="84" t="s">
        <v>4</v>
      </c>
      <c r="H203" s="55"/>
    </row>
    <row r="204" spans="1:8" s="42" customFormat="1" ht="10.4" x14ac:dyDescent="0.3">
      <c r="A204" s="6">
        <v>7</v>
      </c>
      <c r="B204" s="88">
        <v>3</v>
      </c>
      <c r="C204" s="88">
        <v>5</v>
      </c>
      <c r="D204" s="88">
        <v>4</v>
      </c>
      <c r="E204" s="89"/>
      <c r="F204" s="90" t="s">
        <v>491</v>
      </c>
      <c r="G204" s="92"/>
      <c r="H204" s="92"/>
    </row>
    <row r="205" spans="1:8" s="42" customFormat="1" ht="20.75" x14ac:dyDescent="0.3">
      <c r="A205" s="6">
        <v>7</v>
      </c>
      <c r="B205" s="82">
        <v>3</v>
      </c>
      <c r="C205" s="82">
        <v>5</v>
      </c>
      <c r="D205" s="82">
        <v>4</v>
      </c>
      <c r="E205" s="56">
        <f>IF(G205="","",MAX(E$7:E204)+1)</f>
        <v>152</v>
      </c>
      <c r="F205" s="83" t="s">
        <v>563</v>
      </c>
      <c r="G205" s="84" t="s">
        <v>4</v>
      </c>
      <c r="H205" s="55"/>
    </row>
    <row r="206" spans="1:8" s="42" customFormat="1" ht="10.4" x14ac:dyDescent="0.3">
      <c r="A206" s="6">
        <v>7</v>
      </c>
      <c r="B206" s="82">
        <v>3</v>
      </c>
      <c r="C206" s="82">
        <v>5</v>
      </c>
      <c r="D206" s="82">
        <v>4</v>
      </c>
      <c r="E206" s="56">
        <f>IF(G206="","",MAX(E$7:E205)+1)</f>
        <v>153</v>
      </c>
      <c r="F206" s="83" t="s">
        <v>257</v>
      </c>
      <c r="G206" s="84" t="s">
        <v>4</v>
      </c>
      <c r="H206" s="55"/>
    </row>
    <row r="207" spans="1:8" s="42" customFormat="1" ht="10.4" x14ac:dyDescent="0.3">
      <c r="A207" s="6">
        <v>7</v>
      </c>
      <c r="B207" s="82">
        <v>3</v>
      </c>
      <c r="C207" s="82">
        <v>5</v>
      </c>
      <c r="D207" s="82">
        <v>4</v>
      </c>
      <c r="E207" s="56">
        <f>IF(G207="","",MAX(E$7:E206)+1)</f>
        <v>154</v>
      </c>
      <c r="F207" s="83" t="s">
        <v>258</v>
      </c>
      <c r="G207" s="84" t="s">
        <v>4</v>
      </c>
      <c r="H207" s="55"/>
    </row>
    <row r="208" spans="1:8" s="42" customFormat="1" ht="10.4" x14ac:dyDescent="0.3">
      <c r="A208" s="6">
        <v>7</v>
      </c>
      <c r="B208" s="82">
        <v>3</v>
      </c>
      <c r="C208" s="82">
        <v>5</v>
      </c>
      <c r="D208" s="82">
        <v>4</v>
      </c>
      <c r="E208" s="56">
        <f>IF(G208="","",MAX(E$7:E207)+1)</f>
        <v>155</v>
      </c>
      <c r="F208" s="83" t="s">
        <v>564</v>
      </c>
      <c r="G208" s="84" t="s">
        <v>4</v>
      </c>
      <c r="H208" s="55"/>
    </row>
    <row r="209" spans="1:8" s="42" customFormat="1" ht="10.4" x14ac:dyDescent="0.3">
      <c r="A209" s="6">
        <v>7</v>
      </c>
      <c r="B209" s="82">
        <v>3</v>
      </c>
      <c r="C209" s="82">
        <v>5</v>
      </c>
      <c r="D209" s="82">
        <v>4</v>
      </c>
      <c r="E209" s="56">
        <f>IF(G209="","",MAX(E$7:E208)+1)</f>
        <v>156</v>
      </c>
      <c r="F209" s="83" t="s">
        <v>565</v>
      </c>
      <c r="G209" s="84" t="s">
        <v>4</v>
      </c>
      <c r="H209" s="55"/>
    </row>
    <row r="210" spans="1:8" s="42" customFormat="1" ht="10.4" x14ac:dyDescent="0.3">
      <c r="A210" s="6">
        <v>7</v>
      </c>
      <c r="B210" s="82">
        <v>3</v>
      </c>
      <c r="C210" s="82">
        <v>5</v>
      </c>
      <c r="D210" s="82">
        <v>4</v>
      </c>
      <c r="E210" s="56">
        <f>IF(G210="","",MAX(E$7:E209)+1)</f>
        <v>157</v>
      </c>
      <c r="F210" s="83" t="s">
        <v>566</v>
      </c>
      <c r="G210" s="84" t="s">
        <v>4</v>
      </c>
      <c r="H210" s="55"/>
    </row>
    <row r="211" spans="1:8" s="42" customFormat="1" ht="10.4" x14ac:dyDescent="0.3">
      <c r="A211" s="6">
        <v>7</v>
      </c>
      <c r="B211" s="82">
        <v>3</v>
      </c>
      <c r="C211" s="82">
        <v>5</v>
      </c>
      <c r="D211" s="82">
        <v>4</v>
      </c>
      <c r="E211" s="56">
        <f>IF(G211="","",MAX(E$7:E210)+1)</f>
        <v>158</v>
      </c>
      <c r="F211" s="83" t="s">
        <v>567</v>
      </c>
      <c r="G211" s="84" t="s">
        <v>4</v>
      </c>
      <c r="H211" s="55"/>
    </row>
    <row r="212" spans="1:8" s="42" customFormat="1" ht="10.4" x14ac:dyDescent="0.3">
      <c r="A212" s="6">
        <v>7</v>
      </c>
      <c r="B212" s="82">
        <v>3</v>
      </c>
      <c r="C212" s="82">
        <v>5</v>
      </c>
      <c r="D212" s="82">
        <v>4</v>
      </c>
      <c r="E212" s="56">
        <f>IF(G212="","",MAX(E$7:E211)+1)</f>
        <v>159</v>
      </c>
      <c r="F212" s="83" t="s">
        <v>259</v>
      </c>
      <c r="G212" s="84" t="s">
        <v>4</v>
      </c>
      <c r="H212" s="55"/>
    </row>
    <row r="213" spans="1:8" s="42" customFormat="1" ht="10.4" x14ac:dyDescent="0.3">
      <c r="A213" s="6">
        <v>7</v>
      </c>
      <c r="B213" s="88">
        <v>3</v>
      </c>
      <c r="C213" s="88">
        <v>5</v>
      </c>
      <c r="D213" s="88">
        <v>5</v>
      </c>
      <c r="E213" s="89"/>
      <c r="F213" s="90" t="s">
        <v>519</v>
      </c>
      <c r="G213" s="92"/>
      <c r="H213" s="92"/>
    </row>
    <row r="214" spans="1:8" s="42" customFormat="1" ht="31.1" x14ac:dyDescent="0.3">
      <c r="A214" s="6">
        <v>7</v>
      </c>
      <c r="B214" s="82">
        <v>3</v>
      </c>
      <c r="C214" s="82">
        <v>5</v>
      </c>
      <c r="D214" s="82">
        <v>5</v>
      </c>
      <c r="E214" s="56">
        <f>IF(G214="","",MAX(E$7:E213)+1)</f>
        <v>160</v>
      </c>
      <c r="F214" s="83" t="s">
        <v>570</v>
      </c>
      <c r="G214" s="84" t="s">
        <v>4</v>
      </c>
      <c r="H214" s="120"/>
    </row>
    <row r="215" spans="1:8" s="42" customFormat="1" ht="31.1" x14ac:dyDescent="0.3">
      <c r="A215" s="6">
        <v>7</v>
      </c>
      <c r="B215" s="82">
        <v>3</v>
      </c>
      <c r="C215" s="82">
        <v>5</v>
      </c>
      <c r="D215" s="82">
        <v>5</v>
      </c>
      <c r="E215" s="56">
        <f>IF(G215="","",MAX(E$7:E214)+1)</f>
        <v>161</v>
      </c>
      <c r="F215" s="83" t="s">
        <v>571</v>
      </c>
      <c r="G215" s="84" t="s">
        <v>4</v>
      </c>
      <c r="H215" s="120"/>
    </row>
    <row r="216" spans="1:8" s="42" customFormat="1" ht="31.1" x14ac:dyDescent="0.3">
      <c r="A216" s="6">
        <v>7</v>
      </c>
      <c r="B216" s="82">
        <v>3</v>
      </c>
      <c r="C216" s="82">
        <v>5</v>
      </c>
      <c r="D216" s="82">
        <v>5</v>
      </c>
      <c r="E216" s="56">
        <f>IF(G216="","",MAX(E$7:E215)+1)</f>
        <v>162</v>
      </c>
      <c r="F216" s="83" t="s">
        <v>572</v>
      </c>
      <c r="G216" s="84" t="s">
        <v>4</v>
      </c>
      <c r="H216" s="120"/>
    </row>
    <row r="217" spans="1:8" s="42" customFormat="1" ht="10.4" x14ac:dyDescent="0.3">
      <c r="A217" s="6">
        <v>7</v>
      </c>
      <c r="B217" s="82">
        <v>3</v>
      </c>
      <c r="C217" s="82">
        <v>5</v>
      </c>
      <c r="D217" s="82">
        <v>5</v>
      </c>
      <c r="E217" s="56">
        <f>IF(G217="","",MAX(E$7:E216)+1)</f>
        <v>163</v>
      </c>
      <c r="F217" s="83" t="s">
        <v>260</v>
      </c>
      <c r="G217" s="84" t="s">
        <v>4</v>
      </c>
      <c r="H217" s="55"/>
    </row>
    <row r="218" spans="1:8" s="42" customFormat="1" ht="10.4" x14ac:dyDescent="0.3">
      <c r="A218" s="6">
        <v>7</v>
      </c>
      <c r="B218" s="82">
        <v>3</v>
      </c>
      <c r="C218" s="82">
        <v>5</v>
      </c>
      <c r="D218" s="82">
        <v>5</v>
      </c>
      <c r="E218" s="56">
        <f>IF(G218="","",MAX(E$7:E217)+1)</f>
        <v>164</v>
      </c>
      <c r="F218" s="83" t="s">
        <v>261</v>
      </c>
      <c r="G218" s="84" t="s">
        <v>4</v>
      </c>
      <c r="H218" s="55"/>
    </row>
    <row r="219" spans="1:8" s="42" customFormat="1" ht="31.1" x14ac:dyDescent="0.3">
      <c r="A219" s="6">
        <v>7</v>
      </c>
      <c r="B219" s="82">
        <v>3</v>
      </c>
      <c r="C219" s="82">
        <v>5</v>
      </c>
      <c r="D219" s="82">
        <v>5</v>
      </c>
      <c r="E219" s="56">
        <f>IF(G219="","",MAX(E$7:E218)+1)</f>
        <v>165</v>
      </c>
      <c r="F219" s="83" t="s">
        <v>263</v>
      </c>
      <c r="G219" s="84" t="s">
        <v>4</v>
      </c>
      <c r="H219" s="55"/>
    </row>
    <row r="220" spans="1:8" s="42" customFormat="1" ht="20.75" x14ac:dyDescent="0.3">
      <c r="A220" s="6">
        <v>7</v>
      </c>
      <c r="B220" s="82">
        <v>3</v>
      </c>
      <c r="C220" s="82">
        <v>5</v>
      </c>
      <c r="D220" s="82">
        <v>5</v>
      </c>
      <c r="E220" s="56">
        <f>IF(G220="","",MAX(E$7:E219)+1)</f>
        <v>166</v>
      </c>
      <c r="F220" s="83" t="s">
        <v>264</v>
      </c>
      <c r="G220" s="84" t="s">
        <v>4</v>
      </c>
      <c r="H220" s="55"/>
    </row>
    <row r="221" spans="1:8" s="42" customFormat="1" ht="20.75" x14ac:dyDescent="0.3">
      <c r="A221" s="6">
        <v>7</v>
      </c>
      <c r="B221" s="82">
        <v>3</v>
      </c>
      <c r="C221" s="82">
        <v>5</v>
      </c>
      <c r="D221" s="82">
        <v>5</v>
      </c>
      <c r="E221" s="56">
        <f>IF(G221="","",MAX(E$7:E220)+1)</f>
        <v>167</v>
      </c>
      <c r="F221" s="83" t="s">
        <v>265</v>
      </c>
      <c r="G221" s="84" t="s">
        <v>4</v>
      </c>
      <c r="H221" s="55"/>
    </row>
    <row r="222" spans="1:8" s="42" customFormat="1" ht="20.75" x14ac:dyDescent="0.3">
      <c r="A222" s="6">
        <v>7</v>
      </c>
      <c r="B222" s="82">
        <v>3</v>
      </c>
      <c r="C222" s="82">
        <v>5</v>
      </c>
      <c r="D222" s="82">
        <v>5</v>
      </c>
      <c r="E222" s="56">
        <f>IF(G222="","",MAX(E$7:E221)+1)</f>
        <v>168</v>
      </c>
      <c r="F222" s="83" t="s">
        <v>262</v>
      </c>
      <c r="G222" s="84" t="s">
        <v>4</v>
      </c>
      <c r="H222" s="55"/>
    </row>
    <row r="223" spans="1:8" s="42" customFormat="1" ht="20.75" x14ac:dyDescent="0.3">
      <c r="A223" s="6">
        <v>7</v>
      </c>
      <c r="B223" s="82">
        <v>3</v>
      </c>
      <c r="C223" s="82">
        <v>5</v>
      </c>
      <c r="D223" s="82">
        <v>5</v>
      </c>
      <c r="E223" s="56">
        <f>IF(G223="","",MAX(E$7:E222)+1)</f>
        <v>169</v>
      </c>
      <c r="F223" s="83" t="s">
        <v>266</v>
      </c>
      <c r="G223" s="84" t="s">
        <v>4</v>
      </c>
      <c r="H223" s="55"/>
    </row>
    <row r="224" spans="1:8" s="42" customFormat="1" ht="20.75" x14ac:dyDescent="0.3">
      <c r="A224" s="6">
        <v>7</v>
      </c>
      <c r="B224" s="82">
        <v>3</v>
      </c>
      <c r="C224" s="82">
        <v>5</v>
      </c>
      <c r="D224" s="82">
        <v>5</v>
      </c>
      <c r="E224" s="56">
        <f>IF(G224="","",MAX(E$7:E223)+1)</f>
        <v>170</v>
      </c>
      <c r="F224" s="83" t="s">
        <v>267</v>
      </c>
      <c r="G224" s="84" t="s">
        <v>4</v>
      </c>
      <c r="H224" s="55"/>
    </row>
    <row r="225" spans="1:8" s="42" customFormat="1" ht="10.4" x14ac:dyDescent="0.3">
      <c r="A225" s="6">
        <v>7</v>
      </c>
      <c r="B225" s="82">
        <v>3</v>
      </c>
      <c r="C225" s="82">
        <v>5</v>
      </c>
      <c r="D225" s="82">
        <v>5</v>
      </c>
      <c r="E225" s="56">
        <f>IF(G225="","",MAX(E$7:E224)+1)</f>
        <v>171</v>
      </c>
      <c r="F225" s="83" t="s">
        <v>268</v>
      </c>
      <c r="G225" s="84" t="s">
        <v>4</v>
      </c>
      <c r="H225" s="55"/>
    </row>
    <row r="226" spans="1:8" s="42" customFormat="1" ht="10.4" x14ac:dyDescent="0.3">
      <c r="A226" s="6">
        <v>7</v>
      </c>
      <c r="B226" s="82">
        <v>3</v>
      </c>
      <c r="C226" s="82">
        <v>5</v>
      </c>
      <c r="D226" s="82">
        <v>5</v>
      </c>
      <c r="E226" s="56">
        <f>IF(G226="","",MAX(E$7:E225)+1)</f>
        <v>172</v>
      </c>
      <c r="F226" s="83" t="s">
        <v>269</v>
      </c>
      <c r="G226" s="84" t="s">
        <v>4</v>
      </c>
      <c r="H226" s="55"/>
    </row>
    <row r="227" spans="1:8" s="42" customFormat="1" ht="10.4" x14ac:dyDescent="0.3">
      <c r="A227" s="6">
        <v>7</v>
      </c>
      <c r="B227" s="82">
        <v>3</v>
      </c>
      <c r="C227" s="82">
        <v>5</v>
      </c>
      <c r="D227" s="82">
        <v>5</v>
      </c>
      <c r="E227" s="56">
        <f>IF(G227="","",MAX(E$7:E226)+1)</f>
        <v>173</v>
      </c>
      <c r="F227" s="83" t="s">
        <v>270</v>
      </c>
      <c r="G227" s="84" t="s">
        <v>4</v>
      </c>
      <c r="H227" s="55"/>
    </row>
    <row r="228" spans="1:8" s="42" customFormat="1" ht="10.4" x14ac:dyDescent="0.3">
      <c r="A228" s="6">
        <v>7</v>
      </c>
      <c r="B228" s="82">
        <v>3</v>
      </c>
      <c r="C228" s="82">
        <v>5</v>
      </c>
      <c r="D228" s="82">
        <v>5</v>
      </c>
      <c r="E228" s="56">
        <f>IF(G228="","",MAX(E$7:E227)+1)</f>
        <v>174</v>
      </c>
      <c r="F228" s="83" t="s">
        <v>271</v>
      </c>
      <c r="G228" s="84" t="s">
        <v>4</v>
      </c>
      <c r="H228" s="55"/>
    </row>
    <row r="229" spans="1:8" s="42" customFormat="1" ht="10.4" x14ac:dyDescent="0.3">
      <c r="A229" s="6">
        <v>7</v>
      </c>
      <c r="B229" s="82">
        <v>3</v>
      </c>
      <c r="C229" s="82">
        <v>5</v>
      </c>
      <c r="D229" s="82">
        <v>5</v>
      </c>
      <c r="E229" s="56">
        <f>IF(G229="","",MAX(E$7:E228)+1)</f>
        <v>175</v>
      </c>
      <c r="F229" s="83" t="s">
        <v>272</v>
      </c>
      <c r="G229" s="84" t="s">
        <v>4</v>
      </c>
      <c r="H229" s="55"/>
    </row>
    <row r="230" spans="1:8" s="42" customFormat="1" ht="10.4" x14ac:dyDescent="0.3">
      <c r="A230" s="6">
        <v>7</v>
      </c>
      <c r="B230" s="88">
        <v>3</v>
      </c>
      <c r="C230" s="88">
        <v>5</v>
      </c>
      <c r="D230" s="88">
        <v>6</v>
      </c>
      <c r="E230" s="89"/>
      <c r="F230" s="90" t="s">
        <v>492</v>
      </c>
      <c r="G230" s="92"/>
      <c r="H230" s="92"/>
    </row>
    <row r="231" spans="1:8" s="42" customFormat="1" ht="31.1" x14ac:dyDescent="0.3">
      <c r="A231" s="6">
        <v>7</v>
      </c>
      <c r="B231" s="82">
        <v>3</v>
      </c>
      <c r="C231" s="82">
        <v>5</v>
      </c>
      <c r="D231" s="82">
        <v>6</v>
      </c>
      <c r="E231" s="56">
        <f>IF(G231="","",MAX(E$7:E230)+1)</f>
        <v>176</v>
      </c>
      <c r="F231" s="103" t="s">
        <v>279</v>
      </c>
      <c r="G231" s="84" t="s">
        <v>4</v>
      </c>
      <c r="H231" s="55"/>
    </row>
    <row r="232" spans="1:8" s="42" customFormat="1" ht="31.1" x14ac:dyDescent="0.3">
      <c r="A232" s="6">
        <v>7</v>
      </c>
      <c r="B232" s="82">
        <v>3</v>
      </c>
      <c r="C232" s="82">
        <v>5</v>
      </c>
      <c r="D232" s="82">
        <v>6</v>
      </c>
      <c r="E232" s="56">
        <f>IF(G232="","",MAX(E$7:E231)+1)</f>
        <v>177</v>
      </c>
      <c r="F232" s="103" t="s">
        <v>280</v>
      </c>
      <c r="G232" s="84" t="s">
        <v>4</v>
      </c>
      <c r="H232" s="55"/>
    </row>
    <row r="233" spans="1:8" s="42" customFormat="1" ht="31.1" x14ac:dyDescent="0.3">
      <c r="A233" s="6">
        <v>7</v>
      </c>
      <c r="B233" s="82">
        <v>3</v>
      </c>
      <c r="C233" s="82">
        <v>5</v>
      </c>
      <c r="D233" s="82">
        <v>6</v>
      </c>
      <c r="E233" s="56">
        <f>IF(G233="","",MAX(E$7:E232)+1)</f>
        <v>178</v>
      </c>
      <c r="F233" s="103" t="s">
        <v>278</v>
      </c>
      <c r="G233" s="84" t="s">
        <v>4</v>
      </c>
      <c r="H233" s="55"/>
    </row>
    <row r="234" spans="1:8" s="42" customFormat="1" ht="31.1" x14ac:dyDescent="0.3">
      <c r="A234" s="6">
        <v>7</v>
      </c>
      <c r="B234" s="82">
        <v>3</v>
      </c>
      <c r="C234" s="82">
        <v>5</v>
      </c>
      <c r="D234" s="82">
        <v>6</v>
      </c>
      <c r="E234" s="56">
        <f>IF(G234="","",MAX(E$7:E233)+1)</f>
        <v>179</v>
      </c>
      <c r="F234" s="103" t="s">
        <v>281</v>
      </c>
      <c r="G234" s="84" t="s">
        <v>4</v>
      </c>
      <c r="H234" s="55"/>
    </row>
    <row r="235" spans="1:8" s="42" customFormat="1" ht="31.1" x14ac:dyDescent="0.3">
      <c r="A235" s="6">
        <v>7</v>
      </c>
      <c r="B235" s="82">
        <v>3</v>
      </c>
      <c r="C235" s="82">
        <v>5</v>
      </c>
      <c r="D235" s="82">
        <v>6</v>
      </c>
      <c r="E235" s="56">
        <f>IF(G235="","",MAX(E$7:E234)+1)</f>
        <v>180</v>
      </c>
      <c r="F235" s="83" t="s">
        <v>282</v>
      </c>
      <c r="G235" s="84" t="s">
        <v>4</v>
      </c>
      <c r="H235" s="55"/>
    </row>
    <row r="236" spans="1:8" s="42" customFormat="1" ht="31.1" x14ac:dyDescent="0.3">
      <c r="A236" s="6">
        <v>7</v>
      </c>
      <c r="B236" s="82">
        <v>3</v>
      </c>
      <c r="C236" s="82">
        <v>5</v>
      </c>
      <c r="D236" s="82">
        <v>6</v>
      </c>
      <c r="E236" s="56">
        <f>IF(G236="","",MAX(E$7:E235)+1)</f>
        <v>181</v>
      </c>
      <c r="F236" s="83" t="s">
        <v>283</v>
      </c>
      <c r="G236" s="84" t="s">
        <v>4</v>
      </c>
      <c r="H236" s="55"/>
    </row>
    <row r="237" spans="1:8" s="42" customFormat="1" ht="20.75" x14ac:dyDescent="0.3">
      <c r="A237" s="6">
        <v>7</v>
      </c>
      <c r="B237" s="82">
        <v>3</v>
      </c>
      <c r="C237" s="82">
        <v>5</v>
      </c>
      <c r="D237" s="82">
        <v>6</v>
      </c>
      <c r="E237" s="56">
        <f>IF(G237="","",MAX(E$7:E236)+1)</f>
        <v>182</v>
      </c>
      <c r="F237" s="83" t="s">
        <v>273</v>
      </c>
      <c r="G237" s="84" t="s">
        <v>4</v>
      </c>
      <c r="H237" s="55"/>
    </row>
    <row r="238" spans="1:8" s="42" customFormat="1" ht="31.1" x14ac:dyDescent="0.3">
      <c r="A238" s="6">
        <v>7</v>
      </c>
      <c r="B238" s="82">
        <v>3</v>
      </c>
      <c r="C238" s="82">
        <v>5</v>
      </c>
      <c r="D238" s="82">
        <v>6</v>
      </c>
      <c r="E238" s="56">
        <f>IF(G238="","",MAX(E$7:E237)+1)</f>
        <v>183</v>
      </c>
      <c r="F238" s="83" t="s">
        <v>284</v>
      </c>
      <c r="G238" s="84" t="s">
        <v>4</v>
      </c>
      <c r="H238" s="55"/>
    </row>
    <row r="239" spans="1:8" s="42" customFormat="1" ht="31.1" x14ac:dyDescent="0.3">
      <c r="A239" s="6">
        <v>7</v>
      </c>
      <c r="B239" s="82">
        <v>3</v>
      </c>
      <c r="C239" s="82">
        <v>5</v>
      </c>
      <c r="D239" s="82">
        <v>6</v>
      </c>
      <c r="E239" s="56">
        <f>IF(G239="","",MAX(E$7:E238)+1)</f>
        <v>184</v>
      </c>
      <c r="F239" s="83" t="s">
        <v>285</v>
      </c>
      <c r="G239" s="84" t="s">
        <v>4</v>
      </c>
      <c r="H239" s="55"/>
    </row>
    <row r="240" spans="1:8" s="42" customFormat="1" ht="20.75" x14ac:dyDescent="0.3">
      <c r="A240" s="6">
        <v>7</v>
      </c>
      <c r="B240" s="82">
        <v>3</v>
      </c>
      <c r="C240" s="82">
        <v>5</v>
      </c>
      <c r="D240" s="82">
        <v>6</v>
      </c>
      <c r="E240" s="56">
        <f>IF(G240="","",MAX(E$7:E239)+1)</f>
        <v>185</v>
      </c>
      <c r="F240" s="83" t="s">
        <v>277</v>
      </c>
      <c r="G240" s="84" t="s">
        <v>4</v>
      </c>
      <c r="H240" s="55"/>
    </row>
    <row r="241" spans="1:8" s="42" customFormat="1" ht="10.4" x14ac:dyDescent="0.3">
      <c r="A241" s="6">
        <v>7</v>
      </c>
      <c r="B241" s="82">
        <v>3</v>
      </c>
      <c r="C241" s="82">
        <v>5</v>
      </c>
      <c r="D241" s="82">
        <v>6</v>
      </c>
      <c r="E241" s="56">
        <f>IF(G241="","",MAX(E$7:E240)+1)</f>
        <v>186</v>
      </c>
      <c r="F241" s="83" t="s">
        <v>274</v>
      </c>
      <c r="G241" s="84" t="s">
        <v>4</v>
      </c>
      <c r="H241" s="55"/>
    </row>
    <row r="242" spans="1:8" s="42" customFormat="1" ht="20.75" x14ac:dyDescent="0.3">
      <c r="A242" s="6">
        <v>7</v>
      </c>
      <c r="B242" s="82">
        <v>3</v>
      </c>
      <c r="C242" s="82">
        <v>5</v>
      </c>
      <c r="D242" s="82">
        <v>6</v>
      </c>
      <c r="E242" s="56">
        <f>IF(G242="","",MAX(E$7:E241)+1)</f>
        <v>187</v>
      </c>
      <c r="F242" s="83" t="s">
        <v>275</v>
      </c>
      <c r="G242" s="84" t="s">
        <v>4</v>
      </c>
      <c r="H242" s="55"/>
    </row>
    <row r="243" spans="1:8" s="42" customFormat="1" ht="10.4" x14ac:dyDescent="0.3">
      <c r="A243" s="6">
        <v>7</v>
      </c>
      <c r="B243" s="82">
        <v>3</v>
      </c>
      <c r="C243" s="82">
        <v>5</v>
      </c>
      <c r="D243" s="82">
        <v>6</v>
      </c>
      <c r="E243" s="56">
        <f>IF(G243="","",MAX(E$7:E242)+1)</f>
        <v>188</v>
      </c>
      <c r="F243" s="83" t="s">
        <v>276</v>
      </c>
      <c r="G243" s="84" t="s">
        <v>4</v>
      </c>
      <c r="H243" s="55"/>
    </row>
    <row r="244" spans="1:8" s="42" customFormat="1" ht="20.75" x14ac:dyDescent="0.3">
      <c r="A244" s="6">
        <v>7</v>
      </c>
      <c r="B244" s="82">
        <v>3</v>
      </c>
      <c r="C244" s="82">
        <v>5</v>
      </c>
      <c r="D244" s="82">
        <v>6</v>
      </c>
      <c r="E244" s="56">
        <f>IF(G244="","",MAX(E$7:E243)+1)</f>
        <v>189</v>
      </c>
      <c r="F244" s="83" t="s">
        <v>573</v>
      </c>
      <c r="G244" s="84" t="s">
        <v>4</v>
      </c>
      <c r="H244" s="55"/>
    </row>
    <row r="245" spans="1:8" s="42" customFormat="1" ht="20.75" x14ac:dyDescent="0.3">
      <c r="A245" s="6">
        <v>7</v>
      </c>
      <c r="B245" s="82">
        <v>3</v>
      </c>
      <c r="C245" s="82">
        <v>5</v>
      </c>
      <c r="D245" s="82">
        <v>6</v>
      </c>
      <c r="E245" s="56">
        <f>IF(G245="","",MAX(E$7:E244)+1)</f>
        <v>190</v>
      </c>
      <c r="F245" s="83" t="s">
        <v>574</v>
      </c>
      <c r="G245" s="84" t="s">
        <v>4</v>
      </c>
      <c r="H245" s="55"/>
    </row>
    <row r="246" spans="1:8" s="42" customFormat="1" ht="20.75" x14ac:dyDescent="0.3">
      <c r="A246" s="6">
        <v>7</v>
      </c>
      <c r="B246" s="82">
        <v>3</v>
      </c>
      <c r="C246" s="82">
        <v>5</v>
      </c>
      <c r="D246" s="82">
        <v>6</v>
      </c>
      <c r="E246" s="56">
        <f>IF(G246="","",MAX(E$7:E245)+1)</f>
        <v>191</v>
      </c>
      <c r="F246" s="83" t="s">
        <v>575</v>
      </c>
      <c r="G246" s="84" t="s">
        <v>4</v>
      </c>
      <c r="H246" s="104"/>
    </row>
    <row r="247" spans="1:8" s="42" customFormat="1" ht="10.4" x14ac:dyDescent="0.3">
      <c r="A247" s="6">
        <v>7</v>
      </c>
      <c r="B247" s="88">
        <v>3</v>
      </c>
      <c r="C247" s="88">
        <v>5</v>
      </c>
      <c r="D247" s="88">
        <v>7</v>
      </c>
      <c r="E247" s="89"/>
      <c r="F247" s="90" t="s">
        <v>451</v>
      </c>
      <c r="G247" s="92"/>
      <c r="H247" s="92"/>
    </row>
    <row r="248" spans="1:8" s="42" customFormat="1" ht="20.75" x14ac:dyDescent="0.3">
      <c r="A248" s="6">
        <v>7</v>
      </c>
      <c r="B248" s="82">
        <v>3</v>
      </c>
      <c r="C248" s="82">
        <v>5</v>
      </c>
      <c r="D248" s="82">
        <v>7</v>
      </c>
      <c r="E248" s="56">
        <f>IF(G248="","",MAX(E$7:E247)+1)</f>
        <v>192</v>
      </c>
      <c r="F248" s="103" t="s">
        <v>286</v>
      </c>
      <c r="G248" s="84" t="s">
        <v>4</v>
      </c>
      <c r="H248" s="55"/>
    </row>
    <row r="249" spans="1:8" s="42" customFormat="1" ht="20.75" x14ac:dyDescent="0.3">
      <c r="A249" s="6">
        <v>7</v>
      </c>
      <c r="B249" s="82">
        <v>3</v>
      </c>
      <c r="C249" s="82">
        <v>5</v>
      </c>
      <c r="D249" s="82">
        <v>7</v>
      </c>
      <c r="E249" s="56">
        <f>IF(G249="","",MAX(E$7:E248)+1)</f>
        <v>193</v>
      </c>
      <c r="F249" s="83" t="s">
        <v>287</v>
      </c>
      <c r="G249" s="84" t="s">
        <v>4</v>
      </c>
      <c r="H249" s="55"/>
    </row>
    <row r="250" spans="1:8" s="42" customFormat="1" ht="20.75" x14ac:dyDescent="0.3">
      <c r="A250" s="6">
        <v>7</v>
      </c>
      <c r="B250" s="82">
        <v>3</v>
      </c>
      <c r="C250" s="82">
        <v>5</v>
      </c>
      <c r="D250" s="82">
        <v>7</v>
      </c>
      <c r="E250" s="56">
        <f>IF(G250="","",MAX(E$7:E249)+1)</f>
        <v>194</v>
      </c>
      <c r="F250" s="83" t="s">
        <v>288</v>
      </c>
      <c r="G250" s="84" t="s">
        <v>4</v>
      </c>
      <c r="H250" s="55"/>
    </row>
    <row r="251" spans="1:8" s="42" customFormat="1" ht="20.75" x14ac:dyDescent="0.3">
      <c r="A251" s="6">
        <v>7</v>
      </c>
      <c r="B251" s="82">
        <v>3</v>
      </c>
      <c r="C251" s="82">
        <v>5</v>
      </c>
      <c r="D251" s="82">
        <v>7</v>
      </c>
      <c r="E251" s="56">
        <f>IF(G251="","",MAX(E$7:E250)+1)</f>
        <v>195</v>
      </c>
      <c r="F251" s="83" t="s">
        <v>289</v>
      </c>
      <c r="G251" s="84" t="s">
        <v>4</v>
      </c>
      <c r="H251" s="55"/>
    </row>
    <row r="252" spans="1:8" s="42" customFormat="1" ht="10.4" x14ac:dyDescent="0.3">
      <c r="A252" s="6">
        <v>7</v>
      </c>
      <c r="B252" s="88">
        <v>3</v>
      </c>
      <c r="C252" s="88">
        <v>5</v>
      </c>
      <c r="D252" s="88">
        <v>8</v>
      </c>
      <c r="E252" s="89"/>
      <c r="F252" s="90" t="s">
        <v>452</v>
      </c>
      <c r="G252" s="92"/>
      <c r="H252" s="92"/>
    </row>
    <row r="253" spans="1:8" s="42" customFormat="1" ht="20.75" x14ac:dyDescent="0.3">
      <c r="A253" s="6">
        <v>7</v>
      </c>
      <c r="B253" s="82">
        <v>3</v>
      </c>
      <c r="C253" s="82">
        <v>5</v>
      </c>
      <c r="D253" s="82">
        <v>8</v>
      </c>
      <c r="E253" s="56">
        <f>IF(G253="","",MAX(E$7:E252)+1)</f>
        <v>196</v>
      </c>
      <c r="F253" s="83" t="s">
        <v>290</v>
      </c>
      <c r="G253" s="84" t="s">
        <v>4</v>
      </c>
      <c r="H253" s="55"/>
    </row>
    <row r="254" spans="1:8" s="42" customFormat="1" ht="20.75" x14ac:dyDescent="0.3">
      <c r="A254" s="6">
        <v>7</v>
      </c>
      <c r="B254" s="82">
        <v>3</v>
      </c>
      <c r="C254" s="82">
        <v>5</v>
      </c>
      <c r="D254" s="82">
        <v>8</v>
      </c>
      <c r="E254" s="56">
        <f>IF(G254="","",MAX(E$7:E253)+1)</f>
        <v>197</v>
      </c>
      <c r="F254" s="83" t="s">
        <v>291</v>
      </c>
      <c r="G254" s="84" t="s">
        <v>4</v>
      </c>
      <c r="H254" s="55"/>
    </row>
    <row r="255" spans="1:8" s="42" customFormat="1" ht="10.4" x14ac:dyDescent="0.3">
      <c r="A255" s="6">
        <v>7</v>
      </c>
      <c r="B255" s="88">
        <v>3</v>
      </c>
      <c r="C255" s="88">
        <v>5</v>
      </c>
      <c r="D255" s="88">
        <v>9</v>
      </c>
      <c r="E255" s="89"/>
      <c r="F255" s="90" t="s">
        <v>462</v>
      </c>
      <c r="G255" s="92"/>
      <c r="H255" s="92"/>
    </row>
    <row r="256" spans="1:8" s="42" customFormat="1" ht="20.75" x14ac:dyDescent="0.3">
      <c r="A256" s="6">
        <v>7</v>
      </c>
      <c r="B256" s="82">
        <v>3</v>
      </c>
      <c r="C256" s="82">
        <v>5</v>
      </c>
      <c r="D256" s="82">
        <v>9</v>
      </c>
      <c r="E256" s="56">
        <f>IF(G256="","",MAX(E$7:E255)+1)</f>
        <v>198</v>
      </c>
      <c r="F256" s="83" t="s">
        <v>292</v>
      </c>
      <c r="G256" s="84" t="s">
        <v>4</v>
      </c>
      <c r="H256" s="55"/>
    </row>
    <row r="257" spans="1:8" s="42" customFormat="1" ht="20.75" x14ac:dyDescent="0.3">
      <c r="A257" s="6">
        <v>7</v>
      </c>
      <c r="B257" s="82">
        <v>3</v>
      </c>
      <c r="C257" s="82">
        <v>5</v>
      </c>
      <c r="D257" s="82">
        <v>9</v>
      </c>
      <c r="E257" s="56">
        <f>IF(G257="","",MAX(E$7:E256)+1)</f>
        <v>199</v>
      </c>
      <c r="F257" s="83" t="s">
        <v>293</v>
      </c>
      <c r="G257" s="84" t="s">
        <v>4</v>
      </c>
      <c r="H257" s="55"/>
    </row>
    <row r="258" spans="1:8" s="42" customFormat="1" ht="10.4" x14ac:dyDescent="0.3">
      <c r="A258" s="6">
        <v>7</v>
      </c>
      <c r="B258" s="88">
        <v>3</v>
      </c>
      <c r="C258" s="88">
        <v>5</v>
      </c>
      <c r="D258" s="88">
        <v>10</v>
      </c>
      <c r="E258" s="89"/>
      <c r="F258" s="93" t="s">
        <v>294</v>
      </c>
      <c r="G258" s="92"/>
      <c r="H258" s="92"/>
    </row>
    <row r="259" spans="1:8" s="42" customFormat="1" ht="10.4" x14ac:dyDescent="0.3">
      <c r="A259" s="6">
        <v>7</v>
      </c>
      <c r="B259" s="88">
        <v>3</v>
      </c>
      <c r="C259" s="88">
        <v>5</v>
      </c>
      <c r="D259" s="88">
        <v>10</v>
      </c>
      <c r="E259" s="89"/>
      <c r="F259" s="90" t="s">
        <v>463</v>
      </c>
      <c r="G259" s="92"/>
      <c r="H259" s="92"/>
    </row>
    <row r="260" spans="1:8" s="42" customFormat="1" ht="31.1" x14ac:dyDescent="0.3">
      <c r="A260" s="6">
        <v>7</v>
      </c>
      <c r="B260" s="82">
        <v>3</v>
      </c>
      <c r="C260" s="82">
        <v>5</v>
      </c>
      <c r="D260" s="82">
        <v>10</v>
      </c>
      <c r="E260" s="56">
        <f>IF(G260="","",MAX(E$7:E259)+1)</f>
        <v>200</v>
      </c>
      <c r="F260" s="83" t="s">
        <v>295</v>
      </c>
      <c r="G260" s="84" t="s">
        <v>4</v>
      </c>
      <c r="H260" s="55"/>
    </row>
    <row r="261" spans="1:8" s="42" customFormat="1" ht="10.4" x14ac:dyDescent="0.3">
      <c r="A261" s="6">
        <v>7</v>
      </c>
      <c r="B261" s="88">
        <v>3</v>
      </c>
      <c r="C261" s="88">
        <v>5</v>
      </c>
      <c r="D261" s="88">
        <v>11</v>
      </c>
      <c r="E261" s="89"/>
      <c r="F261" s="93" t="s">
        <v>464</v>
      </c>
      <c r="G261" s="92"/>
      <c r="H261" s="92"/>
    </row>
    <row r="262" spans="1:8" s="42" customFormat="1" ht="41.5" x14ac:dyDescent="0.3">
      <c r="A262" s="6">
        <v>7</v>
      </c>
      <c r="B262" s="82">
        <v>3</v>
      </c>
      <c r="C262" s="82">
        <v>5</v>
      </c>
      <c r="D262" s="82">
        <v>11</v>
      </c>
      <c r="E262" s="56">
        <f>IF(G262="","",MAX(E$7:E261)+1)</f>
        <v>201</v>
      </c>
      <c r="F262" s="83" t="s">
        <v>297</v>
      </c>
      <c r="G262" s="84" t="s">
        <v>4</v>
      </c>
      <c r="H262" s="55"/>
    </row>
    <row r="263" spans="1:8" s="42" customFormat="1" ht="41.5" x14ac:dyDescent="0.3">
      <c r="A263" s="6">
        <v>7</v>
      </c>
      <c r="B263" s="82">
        <v>3</v>
      </c>
      <c r="C263" s="82">
        <v>5</v>
      </c>
      <c r="D263" s="82">
        <v>11</v>
      </c>
      <c r="E263" s="56">
        <f>IF(G263="","",MAX(E$7:E262)+1)</f>
        <v>202</v>
      </c>
      <c r="F263" s="83" t="s">
        <v>296</v>
      </c>
      <c r="G263" s="84" t="s">
        <v>4</v>
      </c>
      <c r="H263" s="55"/>
    </row>
    <row r="264" spans="1:8" s="42" customFormat="1" ht="10.4" x14ac:dyDescent="0.3">
      <c r="A264" s="6">
        <v>7</v>
      </c>
      <c r="B264" s="88">
        <v>3</v>
      </c>
      <c r="C264" s="88">
        <v>5</v>
      </c>
      <c r="D264" s="88">
        <v>12</v>
      </c>
      <c r="E264" s="89"/>
      <c r="F264" s="90" t="s">
        <v>465</v>
      </c>
      <c r="G264" s="92"/>
      <c r="H264" s="92"/>
    </row>
    <row r="265" spans="1:8" s="42" customFormat="1" ht="31.1" x14ac:dyDescent="0.3">
      <c r="A265" s="6">
        <v>7</v>
      </c>
      <c r="B265" s="82">
        <v>3</v>
      </c>
      <c r="C265" s="82">
        <v>5</v>
      </c>
      <c r="D265" s="82">
        <v>12</v>
      </c>
      <c r="E265" s="56">
        <f>IF(G265="","",MAX(E$7:E264)+1)</f>
        <v>203</v>
      </c>
      <c r="F265" s="83" t="s">
        <v>298</v>
      </c>
      <c r="G265" s="84" t="s">
        <v>4</v>
      </c>
      <c r="H265" s="55"/>
    </row>
    <row r="266" spans="1:8" s="42" customFormat="1" ht="10.4" x14ac:dyDescent="0.3">
      <c r="A266" s="6">
        <v>7</v>
      </c>
      <c r="B266" s="88">
        <v>3</v>
      </c>
      <c r="C266" s="88">
        <v>5</v>
      </c>
      <c r="D266" s="88">
        <v>13</v>
      </c>
      <c r="E266" s="89"/>
      <c r="F266" s="90" t="s">
        <v>466</v>
      </c>
      <c r="G266" s="92"/>
      <c r="H266" s="92"/>
    </row>
    <row r="267" spans="1:8" s="42" customFormat="1" ht="31.1" x14ac:dyDescent="0.3">
      <c r="A267" s="6">
        <v>7</v>
      </c>
      <c r="B267" s="82">
        <v>3</v>
      </c>
      <c r="C267" s="82">
        <v>5</v>
      </c>
      <c r="D267" s="82">
        <v>13</v>
      </c>
      <c r="E267" s="56">
        <f>IF(G267="","",MAX(E$7:E266)+1)</f>
        <v>204</v>
      </c>
      <c r="F267" s="83" t="s">
        <v>299</v>
      </c>
      <c r="G267" s="84" t="s">
        <v>4</v>
      </c>
      <c r="H267" s="55"/>
    </row>
    <row r="268" spans="1:8" s="42" customFormat="1" ht="10.4" x14ac:dyDescent="0.3">
      <c r="A268" s="6">
        <v>7</v>
      </c>
      <c r="B268" s="88">
        <v>3</v>
      </c>
      <c r="C268" s="88">
        <v>5</v>
      </c>
      <c r="D268" s="88">
        <v>14</v>
      </c>
      <c r="E268" s="89"/>
      <c r="F268" s="90" t="s">
        <v>467</v>
      </c>
      <c r="G268" s="92"/>
      <c r="H268" s="92"/>
    </row>
    <row r="269" spans="1:8" s="42" customFormat="1" ht="31.1" x14ac:dyDescent="0.3">
      <c r="A269" s="6">
        <v>7</v>
      </c>
      <c r="B269" s="82">
        <v>3</v>
      </c>
      <c r="C269" s="82">
        <v>5</v>
      </c>
      <c r="D269" s="82">
        <v>14</v>
      </c>
      <c r="E269" s="56">
        <f>IF(G269="","",MAX(E$7:E268)+1)</f>
        <v>205</v>
      </c>
      <c r="F269" s="83" t="s">
        <v>300</v>
      </c>
      <c r="G269" s="84" t="s">
        <v>4</v>
      </c>
      <c r="H269" s="55"/>
    </row>
    <row r="270" spans="1:8" s="42" customFormat="1" ht="31.1" x14ac:dyDescent="0.3">
      <c r="A270" s="6">
        <v>7</v>
      </c>
      <c r="B270" s="82">
        <v>3</v>
      </c>
      <c r="C270" s="82">
        <v>5</v>
      </c>
      <c r="D270" s="82">
        <v>14</v>
      </c>
      <c r="E270" s="56">
        <f>IF(G270="","",MAX(E$7:E269)+1)</f>
        <v>206</v>
      </c>
      <c r="F270" s="83" t="s">
        <v>301</v>
      </c>
      <c r="G270" s="84" t="s">
        <v>4</v>
      </c>
      <c r="H270" s="55"/>
    </row>
    <row r="271" spans="1:8" s="42" customFormat="1" ht="31.1" x14ac:dyDescent="0.3">
      <c r="A271" s="6">
        <v>7</v>
      </c>
      <c r="B271" s="82">
        <v>3</v>
      </c>
      <c r="C271" s="82">
        <v>5</v>
      </c>
      <c r="D271" s="82">
        <v>14</v>
      </c>
      <c r="E271" s="56">
        <f>IF(G271="","",MAX(E$7:E270)+1)</f>
        <v>207</v>
      </c>
      <c r="F271" s="83" t="s">
        <v>302</v>
      </c>
      <c r="G271" s="84" t="s">
        <v>4</v>
      </c>
      <c r="H271" s="55"/>
    </row>
    <row r="272" spans="1:8" s="42" customFormat="1" ht="20.75" x14ac:dyDescent="0.3">
      <c r="A272" s="6">
        <v>7</v>
      </c>
      <c r="B272" s="82">
        <v>3</v>
      </c>
      <c r="C272" s="82">
        <v>5</v>
      </c>
      <c r="D272" s="82">
        <v>14</v>
      </c>
      <c r="E272" s="56">
        <f>IF(G272="","",MAX(E$7:E271)+1)</f>
        <v>208</v>
      </c>
      <c r="F272" s="83" t="s">
        <v>303</v>
      </c>
      <c r="G272" s="84" t="s">
        <v>4</v>
      </c>
      <c r="H272" s="55"/>
    </row>
    <row r="273" spans="1:8" s="42" customFormat="1" ht="10.4" x14ac:dyDescent="0.3">
      <c r="A273" s="6">
        <v>7</v>
      </c>
      <c r="B273" s="88">
        <v>3</v>
      </c>
      <c r="C273" s="88">
        <v>5</v>
      </c>
      <c r="D273" s="88">
        <v>15</v>
      </c>
      <c r="E273" s="89"/>
      <c r="F273" s="90" t="s">
        <v>468</v>
      </c>
      <c r="G273" s="92"/>
      <c r="H273" s="92"/>
    </row>
    <row r="274" spans="1:8" s="42" customFormat="1" ht="31.1" x14ac:dyDescent="0.3">
      <c r="A274" s="6">
        <v>7</v>
      </c>
      <c r="B274" s="82">
        <v>3</v>
      </c>
      <c r="C274" s="82">
        <v>5</v>
      </c>
      <c r="D274" s="82">
        <v>15</v>
      </c>
      <c r="E274" s="56">
        <f>IF(G274="","",MAX(E$7:E273)+1)</f>
        <v>209</v>
      </c>
      <c r="F274" s="83" t="s">
        <v>304</v>
      </c>
      <c r="G274" s="84" t="s">
        <v>4</v>
      </c>
      <c r="H274" s="55"/>
    </row>
    <row r="275" spans="1:8" s="42" customFormat="1" ht="10.4" x14ac:dyDescent="0.3">
      <c r="A275" s="6">
        <v>7</v>
      </c>
      <c r="B275" s="88">
        <v>3</v>
      </c>
      <c r="C275" s="88">
        <v>5</v>
      </c>
      <c r="D275" s="88">
        <v>16</v>
      </c>
      <c r="E275" s="89"/>
      <c r="F275" s="90" t="s">
        <v>469</v>
      </c>
      <c r="G275" s="92"/>
      <c r="H275" s="92"/>
    </row>
    <row r="276" spans="1:8" s="42" customFormat="1" ht="31.1" x14ac:dyDescent="0.3">
      <c r="A276" s="6">
        <v>7</v>
      </c>
      <c r="B276" s="82">
        <v>3</v>
      </c>
      <c r="C276" s="82">
        <v>5</v>
      </c>
      <c r="D276" s="82">
        <v>16</v>
      </c>
      <c r="E276" s="56">
        <f>IF(G276="","",MAX(E$7:E275)+1)</f>
        <v>210</v>
      </c>
      <c r="F276" s="83" t="s">
        <v>305</v>
      </c>
      <c r="G276" s="84" t="s">
        <v>4</v>
      </c>
      <c r="H276" s="55"/>
    </row>
    <row r="277" spans="1:8" s="42" customFormat="1" ht="10.4" x14ac:dyDescent="0.3">
      <c r="A277" s="6">
        <v>7</v>
      </c>
      <c r="B277" s="88">
        <v>3</v>
      </c>
      <c r="C277" s="88">
        <v>5</v>
      </c>
      <c r="D277" s="88">
        <v>17</v>
      </c>
      <c r="E277" s="89"/>
      <c r="F277" s="90" t="s">
        <v>470</v>
      </c>
      <c r="G277" s="92"/>
      <c r="H277" s="92"/>
    </row>
    <row r="278" spans="1:8" s="42" customFormat="1" ht="31.1" x14ac:dyDescent="0.3">
      <c r="A278" s="6">
        <v>7</v>
      </c>
      <c r="B278" s="82">
        <v>3</v>
      </c>
      <c r="C278" s="82">
        <v>5</v>
      </c>
      <c r="D278" s="82">
        <v>17</v>
      </c>
      <c r="E278" s="56">
        <f>IF(G278="","",MAX(E$7:E277)+1)</f>
        <v>211</v>
      </c>
      <c r="F278" s="83" t="s">
        <v>306</v>
      </c>
      <c r="G278" s="84" t="s">
        <v>4</v>
      </c>
      <c r="H278" s="55"/>
    </row>
    <row r="279" spans="1:8" s="42" customFormat="1" ht="10.4" x14ac:dyDescent="0.3">
      <c r="A279" s="6">
        <v>7</v>
      </c>
      <c r="B279" s="88">
        <v>3</v>
      </c>
      <c r="C279" s="88">
        <v>5</v>
      </c>
      <c r="D279" s="88">
        <v>18</v>
      </c>
      <c r="E279" s="89"/>
      <c r="F279" s="90" t="s">
        <v>471</v>
      </c>
      <c r="G279" s="92"/>
      <c r="H279" s="92"/>
    </row>
    <row r="280" spans="1:8" s="42" customFormat="1" ht="31.1" x14ac:dyDescent="0.3">
      <c r="A280" s="6">
        <v>7</v>
      </c>
      <c r="B280" s="82">
        <v>3</v>
      </c>
      <c r="C280" s="82">
        <v>5</v>
      </c>
      <c r="D280" s="82">
        <v>18</v>
      </c>
      <c r="E280" s="56">
        <f>IF(G280="","",MAX(E$7:E279)+1)</f>
        <v>212</v>
      </c>
      <c r="F280" s="83" t="s">
        <v>307</v>
      </c>
      <c r="G280" s="84" t="s">
        <v>4</v>
      </c>
      <c r="H280" s="55"/>
    </row>
    <row r="281" spans="1:8" s="42" customFormat="1" ht="31.1" x14ac:dyDescent="0.3">
      <c r="A281" s="6">
        <v>7</v>
      </c>
      <c r="B281" s="82">
        <v>3</v>
      </c>
      <c r="C281" s="82">
        <v>5</v>
      </c>
      <c r="D281" s="82">
        <v>18</v>
      </c>
      <c r="E281" s="56">
        <f>IF(G281="","",MAX(E$7:E280)+1)</f>
        <v>213</v>
      </c>
      <c r="F281" s="83" t="s">
        <v>308</v>
      </c>
      <c r="G281" s="84" t="s">
        <v>4</v>
      </c>
      <c r="H281" s="55"/>
    </row>
    <row r="282" spans="1:8" s="42" customFormat="1" ht="10.4" x14ac:dyDescent="0.3">
      <c r="A282" s="6">
        <v>7</v>
      </c>
      <c r="B282" s="88">
        <v>3</v>
      </c>
      <c r="C282" s="88">
        <v>5</v>
      </c>
      <c r="D282" s="88">
        <v>19</v>
      </c>
      <c r="E282" s="89"/>
      <c r="F282" s="90" t="s">
        <v>472</v>
      </c>
      <c r="G282" s="92"/>
      <c r="H282" s="92"/>
    </row>
    <row r="283" spans="1:8" s="42" customFormat="1" ht="31.1" x14ac:dyDescent="0.3">
      <c r="A283" s="6">
        <v>7</v>
      </c>
      <c r="B283" s="82">
        <v>3</v>
      </c>
      <c r="C283" s="82">
        <v>5</v>
      </c>
      <c r="D283" s="82">
        <v>19</v>
      </c>
      <c r="E283" s="56">
        <f>IF(G283="","",MAX(E$7:E282)+1)</f>
        <v>214</v>
      </c>
      <c r="F283" s="106" t="s">
        <v>309</v>
      </c>
      <c r="G283" s="84" t="s">
        <v>4</v>
      </c>
      <c r="H283" s="55"/>
    </row>
    <row r="284" spans="1:8" s="42" customFormat="1" ht="31.1" x14ac:dyDescent="0.3">
      <c r="A284" s="6">
        <v>7</v>
      </c>
      <c r="B284" s="82">
        <v>3</v>
      </c>
      <c r="C284" s="82">
        <v>5</v>
      </c>
      <c r="D284" s="82">
        <v>19</v>
      </c>
      <c r="E284" s="56">
        <f>IF(G284="","",MAX(E$7:E283)+1)</f>
        <v>215</v>
      </c>
      <c r="F284" s="83" t="s">
        <v>310</v>
      </c>
      <c r="G284" s="84" t="s">
        <v>4</v>
      </c>
      <c r="H284" s="55"/>
    </row>
    <row r="285" spans="1:8" s="42" customFormat="1" ht="20.75" x14ac:dyDescent="0.3">
      <c r="A285" s="6">
        <v>7</v>
      </c>
      <c r="B285" s="82">
        <v>3</v>
      </c>
      <c r="C285" s="82">
        <v>5</v>
      </c>
      <c r="D285" s="82">
        <v>19</v>
      </c>
      <c r="E285" s="56">
        <f>IF(G285="","",MAX(E$7:E284)+1)</f>
        <v>216</v>
      </c>
      <c r="F285" s="83" t="s">
        <v>311</v>
      </c>
      <c r="G285" s="84" t="s">
        <v>4</v>
      </c>
      <c r="H285" s="55"/>
    </row>
    <row r="286" spans="1:8" s="42" customFormat="1" ht="20.75" x14ac:dyDescent="0.3">
      <c r="A286" s="6">
        <v>7</v>
      </c>
      <c r="B286" s="82">
        <v>3</v>
      </c>
      <c r="C286" s="82">
        <v>5</v>
      </c>
      <c r="D286" s="82">
        <v>19</v>
      </c>
      <c r="E286" s="56">
        <f>IF(G286="","",MAX(E$7:E285)+1)</f>
        <v>217</v>
      </c>
      <c r="F286" s="103" t="s">
        <v>312</v>
      </c>
      <c r="G286" s="84" t="s">
        <v>4</v>
      </c>
      <c r="H286" s="55"/>
    </row>
    <row r="287" spans="1:8" s="42" customFormat="1" ht="20.75" x14ac:dyDescent="0.3">
      <c r="A287" s="6">
        <v>7</v>
      </c>
      <c r="B287" s="82">
        <v>3</v>
      </c>
      <c r="C287" s="82">
        <v>5</v>
      </c>
      <c r="D287" s="82">
        <v>19</v>
      </c>
      <c r="E287" s="56">
        <f>IF(G287="","",MAX(E$7:E286)+1)</f>
        <v>218</v>
      </c>
      <c r="F287" s="83" t="s">
        <v>313</v>
      </c>
      <c r="G287" s="84" t="s">
        <v>4</v>
      </c>
      <c r="H287" s="55"/>
    </row>
    <row r="288" spans="1:8" s="42" customFormat="1" ht="20.75" x14ac:dyDescent="0.3">
      <c r="A288" s="6">
        <v>7</v>
      </c>
      <c r="B288" s="82">
        <v>3</v>
      </c>
      <c r="C288" s="82">
        <v>5</v>
      </c>
      <c r="D288" s="82">
        <v>19</v>
      </c>
      <c r="E288" s="56">
        <f>IF(G288="","",MAX(E$7:E287)+1)</f>
        <v>219</v>
      </c>
      <c r="F288" s="83" t="s">
        <v>314</v>
      </c>
      <c r="G288" s="84" t="s">
        <v>4</v>
      </c>
      <c r="H288" s="55"/>
    </row>
    <row r="289" spans="1:8" s="42" customFormat="1" ht="20.75" x14ac:dyDescent="0.3">
      <c r="A289" s="6">
        <v>7</v>
      </c>
      <c r="B289" s="82">
        <v>3</v>
      </c>
      <c r="C289" s="82">
        <v>5</v>
      </c>
      <c r="D289" s="82">
        <v>19</v>
      </c>
      <c r="E289" s="56">
        <f>IF(G289="","",MAX(E$7:E288)+1)</f>
        <v>220</v>
      </c>
      <c r="F289" s="83" t="s">
        <v>315</v>
      </c>
      <c r="G289" s="84" t="s">
        <v>4</v>
      </c>
      <c r="H289" s="55"/>
    </row>
    <row r="290" spans="1:8" s="42" customFormat="1" ht="20.75" x14ac:dyDescent="0.3">
      <c r="A290" s="6">
        <v>7</v>
      </c>
      <c r="B290" s="82">
        <v>3</v>
      </c>
      <c r="C290" s="82">
        <v>5</v>
      </c>
      <c r="D290" s="82">
        <v>19</v>
      </c>
      <c r="E290" s="56">
        <f>IF(G290="","",MAX(E$7:E289)+1)</f>
        <v>221</v>
      </c>
      <c r="F290" s="83" t="s">
        <v>316</v>
      </c>
      <c r="G290" s="84" t="s">
        <v>4</v>
      </c>
      <c r="H290" s="55"/>
    </row>
    <row r="291" spans="1:8" s="42" customFormat="1" ht="10.4" x14ac:dyDescent="0.3">
      <c r="A291" s="6">
        <v>7</v>
      </c>
      <c r="B291" s="88">
        <v>3</v>
      </c>
      <c r="C291" s="88">
        <v>5</v>
      </c>
      <c r="D291" s="88">
        <v>20</v>
      </c>
      <c r="E291" s="89"/>
      <c r="F291" s="90" t="s">
        <v>473</v>
      </c>
      <c r="G291" s="92"/>
      <c r="H291" s="92"/>
    </row>
    <row r="292" spans="1:8" s="42" customFormat="1" ht="20.75" x14ac:dyDescent="0.3">
      <c r="A292" s="6">
        <v>7</v>
      </c>
      <c r="B292" s="82">
        <v>3</v>
      </c>
      <c r="C292" s="82">
        <v>5</v>
      </c>
      <c r="D292" s="82">
        <v>20</v>
      </c>
      <c r="E292" s="56">
        <f>IF(G292="","",MAX(E$7:E291)+1)</f>
        <v>222</v>
      </c>
      <c r="F292" s="83" t="s">
        <v>317</v>
      </c>
      <c r="G292" s="84" t="s">
        <v>4</v>
      </c>
      <c r="H292" s="55"/>
    </row>
    <row r="293" spans="1:8" s="42" customFormat="1" ht="20.75" x14ac:dyDescent="0.3">
      <c r="A293" s="6">
        <v>7</v>
      </c>
      <c r="B293" s="82">
        <v>3</v>
      </c>
      <c r="C293" s="82">
        <v>5</v>
      </c>
      <c r="D293" s="82">
        <v>20</v>
      </c>
      <c r="E293" s="56">
        <f>IF(G293="","",MAX(E$7:E292)+1)</f>
        <v>223</v>
      </c>
      <c r="F293" s="87" t="s">
        <v>426</v>
      </c>
      <c r="G293" s="84" t="s">
        <v>4</v>
      </c>
      <c r="H293" s="55"/>
    </row>
    <row r="294" spans="1:8" s="42" customFormat="1" ht="20.75" x14ac:dyDescent="0.3">
      <c r="A294" s="6">
        <v>7</v>
      </c>
      <c r="B294" s="82">
        <v>3</v>
      </c>
      <c r="C294" s="82">
        <v>5</v>
      </c>
      <c r="D294" s="82">
        <v>20</v>
      </c>
      <c r="E294" s="56">
        <f>IF(G294="","",MAX(E$7:E293)+1)</f>
        <v>224</v>
      </c>
      <c r="F294" s="87" t="s">
        <v>425</v>
      </c>
      <c r="G294" s="84" t="s">
        <v>4</v>
      </c>
      <c r="H294" s="55"/>
    </row>
    <row r="295" spans="1:8" s="42" customFormat="1" ht="31.1" x14ac:dyDescent="0.3">
      <c r="A295" s="6">
        <v>7</v>
      </c>
      <c r="B295" s="82">
        <v>3</v>
      </c>
      <c r="C295" s="82">
        <v>5</v>
      </c>
      <c r="D295" s="82">
        <v>20</v>
      </c>
      <c r="E295" s="56">
        <f>IF(G295="","",MAX(E$7:E294)+1)</f>
        <v>225</v>
      </c>
      <c r="F295" s="83" t="s">
        <v>318</v>
      </c>
      <c r="G295" s="84" t="s">
        <v>4</v>
      </c>
      <c r="H295" s="55"/>
    </row>
    <row r="296" spans="1:8" s="42" customFormat="1" ht="10.4" x14ac:dyDescent="0.3">
      <c r="A296" s="6">
        <v>7</v>
      </c>
      <c r="B296" s="88">
        <v>3</v>
      </c>
      <c r="C296" s="88">
        <v>5</v>
      </c>
      <c r="D296" s="88">
        <v>21</v>
      </c>
      <c r="E296" s="89"/>
      <c r="F296" s="90" t="s">
        <v>474</v>
      </c>
      <c r="G296" s="92"/>
      <c r="H296" s="92"/>
    </row>
    <row r="297" spans="1:8" s="42" customFormat="1" ht="20.75" x14ac:dyDescent="0.3">
      <c r="A297" s="6">
        <v>7</v>
      </c>
      <c r="B297" s="82">
        <v>3</v>
      </c>
      <c r="C297" s="82">
        <v>5</v>
      </c>
      <c r="D297" s="82">
        <v>21</v>
      </c>
      <c r="E297" s="56">
        <f>IF(G297="","",MAX(E$7:E296)+1)</f>
        <v>226</v>
      </c>
      <c r="F297" s="83" t="s">
        <v>319</v>
      </c>
      <c r="G297" s="84" t="s">
        <v>4</v>
      </c>
      <c r="H297" s="55"/>
    </row>
    <row r="298" spans="1:8" s="42" customFormat="1" ht="20.75" x14ac:dyDescent="0.3">
      <c r="A298" s="6">
        <v>7</v>
      </c>
      <c r="B298" s="82">
        <v>3</v>
      </c>
      <c r="C298" s="82">
        <v>5</v>
      </c>
      <c r="D298" s="82">
        <v>21</v>
      </c>
      <c r="E298" s="56">
        <f>IF(G298="","",MAX(E$7:E297)+1)</f>
        <v>227</v>
      </c>
      <c r="F298" s="83" t="s">
        <v>320</v>
      </c>
      <c r="G298" s="84" t="s">
        <v>4</v>
      </c>
      <c r="H298" s="55"/>
    </row>
    <row r="299" spans="1:8" s="42" customFormat="1" ht="20.75" x14ac:dyDescent="0.3">
      <c r="A299" s="6">
        <v>7</v>
      </c>
      <c r="B299" s="82">
        <v>3</v>
      </c>
      <c r="C299" s="82">
        <v>5</v>
      </c>
      <c r="D299" s="82">
        <v>21</v>
      </c>
      <c r="E299" s="56">
        <f>IF(G299="","",MAX(E$7:E298)+1)</f>
        <v>228</v>
      </c>
      <c r="F299" s="83" t="s">
        <v>321</v>
      </c>
      <c r="G299" s="84" t="s">
        <v>4</v>
      </c>
      <c r="H299" s="55"/>
    </row>
    <row r="300" spans="1:8" s="42" customFormat="1" ht="10.4" x14ac:dyDescent="0.3">
      <c r="A300" s="6">
        <v>7</v>
      </c>
      <c r="B300" s="88">
        <v>3</v>
      </c>
      <c r="C300" s="88">
        <v>5</v>
      </c>
      <c r="D300" s="88">
        <v>22</v>
      </c>
      <c r="E300" s="89"/>
      <c r="F300" s="90" t="s">
        <v>475</v>
      </c>
      <c r="G300" s="84" t="s">
        <v>4</v>
      </c>
      <c r="H300" s="92"/>
    </row>
    <row r="301" spans="1:8" s="42" customFormat="1" ht="10.4" x14ac:dyDescent="0.3">
      <c r="A301" s="6">
        <v>7</v>
      </c>
      <c r="B301" s="82">
        <v>3</v>
      </c>
      <c r="C301" s="82">
        <v>5</v>
      </c>
      <c r="D301" s="82">
        <v>22</v>
      </c>
      <c r="E301" s="56">
        <f>IF(G301="","",MAX(E$7:E300)+1)</f>
        <v>229</v>
      </c>
      <c r="F301" s="83" t="s">
        <v>322</v>
      </c>
      <c r="G301" s="84" t="s">
        <v>4</v>
      </c>
      <c r="H301" s="55"/>
    </row>
    <row r="302" spans="1:8" s="42" customFormat="1" ht="10.4" x14ac:dyDescent="0.3">
      <c r="A302" s="6">
        <v>7</v>
      </c>
      <c r="B302" s="82">
        <v>3</v>
      </c>
      <c r="C302" s="82">
        <v>5</v>
      </c>
      <c r="D302" s="82">
        <v>22</v>
      </c>
      <c r="E302" s="56">
        <f>IF(G302="","",MAX(E$7:E301)+1)</f>
        <v>230</v>
      </c>
      <c r="F302" s="83" t="s">
        <v>323</v>
      </c>
      <c r="G302" s="84" t="s">
        <v>4</v>
      </c>
      <c r="H302" s="55"/>
    </row>
    <row r="303" spans="1:8" s="42" customFormat="1" ht="20.75" x14ac:dyDescent="0.3">
      <c r="A303" s="6">
        <v>7</v>
      </c>
      <c r="B303" s="82">
        <v>3</v>
      </c>
      <c r="C303" s="82">
        <v>5</v>
      </c>
      <c r="D303" s="82">
        <v>22</v>
      </c>
      <c r="E303" s="56">
        <f>IF(G303="","",MAX(E$7:E302)+1)</f>
        <v>231</v>
      </c>
      <c r="F303" s="83" t="s">
        <v>324</v>
      </c>
      <c r="G303" s="84" t="s">
        <v>4</v>
      </c>
      <c r="H303" s="55"/>
    </row>
    <row r="304" spans="1:8" s="42" customFormat="1" ht="10.4" x14ac:dyDescent="0.3">
      <c r="A304" s="6">
        <v>7</v>
      </c>
      <c r="B304" s="88">
        <v>3</v>
      </c>
      <c r="C304" s="88">
        <v>5</v>
      </c>
      <c r="D304" s="88">
        <v>23</v>
      </c>
      <c r="E304" s="89"/>
      <c r="F304" s="90" t="s">
        <v>476</v>
      </c>
      <c r="G304" s="92"/>
      <c r="H304" s="92"/>
    </row>
    <row r="305" spans="1:8" s="42" customFormat="1" ht="20.75" x14ac:dyDescent="0.3">
      <c r="A305" s="6">
        <v>7</v>
      </c>
      <c r="B305" s="82">
        <v>3</v>
      </c>
      <c r="C305" s="82">
        <v>5</v>
      </c>
      <c r="D305" s="82">
        <v>23</v>
      </c>
      <c r="E305" s="56">
        <f>IF(G305="","",MAX(E$7:E304)+1)</f>
        <v>232</v>
      </c>
      <c r="F305" s="42" t="s">
        <v>325</v>
      </c>
      <c r="G305" s="84" t="s">
        <v>4</v>
      </c>
      <c r="H305" s="55"/>
    </row>
    <row r="306" spans="1:8" s="42" customFormat="1" ht="10.4" x14ac:dyDescent="0.3">
      <c r="A306" s="6">
        <v>7</v>
      </c>
      <c r="B306" s="82">
        <v>3</v>
      </c>
      <c r="C306" s="82">
        <v>5</v>
      </c>
      <c r="D306" s="82">
        <v>23</v>
      </c>
      <c r="E306" s="56">
        <f>IF(G306="","",MAX(E$7:E305)+1)</f>
        <v>233</v>
      </c>
      <c r="F306" s="85" t="s">
        <v>326</v>
      </c>
      <c r="G306" s="84" t="s">
        <v>4</v>
      </c>
      <c r="H306" s="55"/>
    </row>
    <row r="307" spans="1:8" s="42" customFormat="1" ht="10.4" x14ac:dyDescent="0.3">
      <c r="A307" s="6">
        <v>7</v>
      </c>
      <c r="B307" s="82">
        <v>3</v>
      </c>
      <c r="C307" s="82">
        <v>5</v>
      </c>
      <c r="D307" s="82">
        <v>23</v>
      </c>
      <c r="E307" s="56">
        <f>IF(G307="","",MAX(E$7:E306)+1)</f>
        <v>234</v>
      </c>
      <c r="F307" s="83" t="s">
        <v>518</v>
      </c>
      <c r="G307" s="84" t="s">
        <v>4</v>
      </c>
      <c r="H307" s="55"/>
    </row>
    <row r="308" spans="1:8" s="42" customFormat="1" ht="10.4" x14ac:dyDescent="0.3">
      <c r="A308" s="6">
        <v>7</v>
      </c>
      <c r="B308" s="82">
        <v>3</v>
      </c>
      <c r="C308" s="82">
        <v>5</v>
      </c>
      <c r="D308" s="82">
        <v>23</v>
      </c>
      <c r="E308" s="56">
        <f>IF(G308="","",MAX(E$7:E307)+1)</f>
        <v>235</v>
      </c>
      <c r="F308" s="83" t="s">
        <v>327</v>
      </c>
      <c r="G308" s="84" t="s">
        <v>4</v>
      </c>
      <c r="H308" s="55"/>
    </row>
    <row r="309" spans="1:8" s="42" customFormat="1" ht="10.4" x14ac:dyDescent="0.3">
      <c r="A309" s="6">
        <v>7</v>
      </c>
      <c r="B309" s="82">
        <v>3</v>
      </c>
      <c r="C309" s="82">
        <v>5</v>
      </c>
      <c r="D309" s="82">
        <v>23</v>
      </c>
      <c r="E309" s="56">
        <f>IF(G309="","",MAX(E$7:E308)+1)</f>
        <v>236</v>
      </c>
      <c r="F309" s="83" t="s">
        <v>328</v>
      </c>
      <c r="G309" s="84" t="s">
        <v>4</v>
      </c>
      <c r="H309" s="55"/>
    </row>
    <row r="310" spans="1:8" s="42" customFormat="1" ht="10.4" x14ac:dyDescent="0.3">
      <c r="A310" s="6">
        <v>7</v>
      </c>
      <c r="B310" s="82">
        <v>3</v>
      </c>
      <c r="C310" s="82">
        <v>5</v>
      </c>
      <c r="D310" s="82">
        <v>23</v>
      </c>
      <c r="E310" s="56">
        <f>IF(G310="","",MAX(E$7:E309)+1)</f>
        <v>237</v>
      </c>
      <c r="F310" s="83" t="s">
        <v>329</v>
      </c>
      <c r="G310" s="84" t="s">
        <v>4</v>
      </c>
      <c r="H310" s="55"/>
    </row>
    <row r="311" spans="1:8" s="42" customFormat="1" ht="10.4" x14ac:dyDescent="0.3">
      <c r="A311" s="6">
        <v>7</v>
      </c>
      <c r="B311" s="88">
        <v>3</v>
      </c>
      <c r="C311" s="88">
        <v>5</v>
      </c>
      <c r="D311" s="88">
        <v>24</v>
      </c>
      <c r="E311" s="89"/>
      <c r="F311" s="90" t="s">
        <v>453</v>
      </c>
      <c r="G311" s="92"/>
      <c r="H311" s="92"/>
    </row>
    <row r="312" spans="1:8" s="42" customFormat="1" ht="31.1" x14ac:dyDescent="0.3">
      <c r="A312" s="6">
        <v>7</v>
      </c>
      <c r="B312" s="82">
        <v>3</v>
      </c>
      <c r="C312" s="82">
        <v>5</v>
      </c>
      <c r="D312" s="82">
        <v>24</v>
      </c>
      <c r="E312" s="56">
        <f>IF(G312="","",MAX(E$7:E311)+1)</f>
        <v>238</v>
      </c>
      <c r="F312" s="103" t="s">
        <v>336</v>
      </c>
      <c r="G312" s="84" t="s">
        <v>4</v>
      </c>
      <c r="H312" s="55"/>
    </row>
    <row r="313" spans="1:8" s="42" customFormat="1" ht="31.1" x14ac:dyDescent="0.3">
      <c r="A313" s="6">
        <v>7</v>
      </c>
      <c r="B313" s="82">
        <v>3</v>
      </c>
      <c r="C313" s="82">
        <v>5</v>
      </c>
      <c r="D313" s="82">
        <v>24</v>
      </c>
      <c r="E313" s="56">
        <f>IF(G313="","",MAX(E$7:E312)+1)</f>
        <v>239</v>
      </c>
      <c r="F313" s="103" t="s">
        <v>337</v>
      </c>
      <c r="G313" s="84" t="s">
        <v>4</v>
      </c>
      <c r="H313" s="55"/>
    </row>
    <row r="314" spans="1:8" s="42" customFormat="1" ht="10.4" x14ac:dyDescent="0.3">
      <c r="A314" s="6">
        <v>7</v>
      </c>
      <c r="B314" s="82">
        <v>3</v>
      </c>
      <c r="C314" s="82">
        <v>5</v>
      </c>
      <c r="D314" s="82">
        <v>24</v>
      </c>
      <c r="E314" s="56">
        <f>IF(G314="","",MAX(E$7:E313)+1)</f>
        <v>240</v>
      </c>
      <c r="F314" s="103" t="s">
        <v>322</v>
      </c>
      <c r="G314" s="84" t="s">
        <v>4</v>
      </c>
      <c r="H314" s="55"/>
    </row>
    <row r="315" spans="1:8" s="42" customFormat="1" ht="10.4" x14ac:dyDescent="0.3">
      <c r="A315" s="6">
        <v>7</v>
      </c>
      <c r="B315" s="82">
        <v>3</v>
      </c>
      <c r="C315" s="82">
        <v>5</v>
      </c>
      <c r="D315" s="82">
        <v>24</v>
      </c>
      <c r="E315" s="56">
        <f>IF(G315="","",MAX(E$7:E314)+1)</f>
        <v>241</v>
      </c>
      <c r="F315" s="103" t="s">
        <v>323</v>
      </c>
      <c r="G315" s="84" t="s">
        <v>4</v>
      </c>
      <c r="H315" s="55"/>
    </row>
    <row r="316" spans="1:8" s="42" customFormat="1" ht="10.4" x14ac:dyDescent="0.3">
      <c r="A316" s="6">
        <v>7</v>
      </c>
      <c r="B316" s="88">
        <v>3</v>
      </c>
      <c r="C316" s="88">
        <v>5</v>
      </c>
      <c r="D316" s="88">
        <v>25</v>
      </c>
      <c r="E316" s="89"/>
      <c r="F316" s="94" t="s">
        <v>454</v>
      </c>
      <c r="G316" s="92"/>
      <c r="H316" s="92"/>
    </row>
    <row r="317" spans="1:8" s="42" customFormat="1" ht="20.75" x14ac:dyDescent="0.3">
      <c r="A317" s="6">
        <v>7</v>
      </c>
      <c r="B317" s="82">
        <v>3</v>
      </c>
      <c r="C317" s="82">
        <v>5</v>
      </c>
      <c r="D317" s="82">
        <v>25</v>
      </c>
      <c r="E317" s="56">
        <f>IF(G317="","",MAX(E$7:E316)+1)</f>
        <v>242</v>
      </c>
      <c r="F317" s="83" t="s">
        <v>330</v>
      </c>
      <c r="G317" s="84" t="s">
        <v>4</v>
      </c>
      <c r="H317" s="55"/>
    </row>
    <row r="318" spans="1:8" s="42" customFormat="1" ht="20.75" x14ac:dyDescent="0.3">
      <c r="A318" s="6">
        <v>7</v>
      </c>
      <c r="B318" s="82">
        <v>3</v>
      </c>
      <c r="C318" s="82">
        <v>5</v>
      </c>
      <c r="D318" s="82">
        <v>25</v>
      </c>
      <c r="E318" s="56">
        <f>IF(G318="","",MAX(E$7:E317)+1)</f>
        <v>243</v>
      </c>
      <c r="F318" s="42" t="s">
        <v>331</v>
      </c>
      <c r="G318" s="84" t="s">
        <v>4</v>
      </c>
      <c r="H318" s="55"/>
    </row>
    <row r="319" spans="1:8" s="42" customFormat="1" ht="10.4" x14ac:dyDescent="0.3">
      <c r="A319" s="6">
        <v>7</v>
      </c>
      <c r="B319" s="82">
        <v>3</v>
      </c>
      <c r="C319" s="82">
        <v>5</v>
      </c>
      <c r="D319" s="82">
        <v>25</v>
      </c>
      <c r="E319" s="56">
        <f>IF(G319="","",MAX(E$7:E318)+1)</f>
        <v>244</v>
      </c>
      <c r="F319" s="86" t="s">
        <v>516</v>
      </c>
      <c r="G319" s="84" t="s">
        <v>4</v>
      </c>
      <c r="H319" s="55"/>
    </row>
    <row r="320" spans="1:8" s="42" customFormat="1" ht="10.4" x14ac:dyDescent="0.3">
      <c r="A320" s="6">
        <v>7</v>
      </c>
      <c r="B320" s="82">
        <v>3</v>
      </c>
      <c r="C320" s="82">
        <v>5</v>
      </c>
      <c r="D320" s="82">
        <v>25</v>
      </c>
      <c r="E320" s="56">
        <f>IF(G320="","",MAX(E$7:E319)+1)</f>
        <v>245</v>
      </c>
      <c r="F320" s="83" t="s">
        <v>332</v>
      </c>
      <c r="G320" s="84" t="s">
        <v>4</v>
      </c>
      <c r="H320" s="55"/>
    </row>
    <row r="321" spans="1:8" s="42" customFormat="1" ht="10.4" x14ac:dyDescent="0.3">
      <c r="A321" s="6">
        <v>7</v>
      </c>
      <c r="B321" s="82">
        <v>3</v>
      </c>
      <c r="C321" s="82">
        <v>5</v>
      </c>
      <c r="D321" s="82">
        <v>25</v>
      </c>
      <c r="E321" s="56">
        <f>IF(G321="","",MAX(E$7:E320)+1)</f>
        <v>246</v>
      </c>
      <c r="F321" s="83" t="s">
        <v>517</v>
      </c>
      <c r="G321" s="84" t="s">
        <v>4</v>
      </c>
      <c r="H321" s="55"/>
    </row>
    <row r="322" spans="1:8" s="42" customFormat="1" ht="10.4" x14ac:dyDescent="0.3">
      <c r="A322" s="6">
        <v>7</v>
      </c>
      <c r="B322" s="88">
        <v>3</v>
      </c>
      <c r="C322" s="88">
        <v>5</v>
      </c>
      <c r="D322" s="88">
        <v>26</v>
      </c>
      <c r="E322" s="89"/>
      <c r="F322" s="90" t="s">
        <v>455</v>
      </c>
      <c r="G322" s="92"/>
      <c r="H322" s="92"/>
    </row>
    <row r="323" spans="1:8" s="42" customFormat="1" ht="20.75" x14ac:dyDescent="0.3">
      <c r="A323" s="6">
        <v>7</v>
      </c>
      <c r="B323" s="82">
        <v>3</v>
      </c>
      <c r="C323" s="82">
        <v>5</v>
      </c>
      <c r="D323" s="82">
        <v>26</v>
      </c>
      <c r="E323" s="56">
        <f>IF(G323="","",MAX(E$7:E322)+1)</f>
        <v>247</v>
      </c>
      <c r="F323" s="83" t="s">
        <v>333</v>
      </c>
      <c r="G323" s="84" t="s">
        <v>4</v>
      </c>
      <c r="H323" s="55"/>
    </row>
    <row r="324" spans="1:8" s="42" customFormat="1" ht="10.4" x14ac:dyDescent="0.3">
      <c r="A324" s="6">
        <v>7</v>
      </c>
      <c r="B324" s="82">
        <v>3</v>
      </c>
      <c r="C324" s="82">
        <v>5</v>
      </c>
      <c r="D324" s="82">
        <v>26</v>
      </c>
      <c r="E324" s="56">
        <f>IF(G324="","",MAX(E$7:E323)+1)</f>
        <v>248</v>
      </c>
      <c r="F324" s="83" t="s">
        <v>334</v>
      </c>
      <c r="G324" s="84" t="s">
        <v>4</v>
      </c>
      <c r="H324" s="55"/>
    </row>
    <row r="325" spans="1:8" s="42" customFormat="1" ht="10.4" x14ac:dyDescent="0.3">
      <c r="A325" s="6">
        <v>7</v>
      </c>
      <c r="B325" s="82">
        <v>3</v>
      </c>
      <c r="C325" s="82">
        <v>5</v>
      </c>
      <c r="D325" s="82">
        <v>26</v>
      </c>
      <c r="E325" s="56">
        <f>IF(G325="","",MAX(E$7:E324)+1)</f>
        <v>249</v>
      </c>
      <c r="F325" s="42" t="s">
        <v>335</v>
      </c>
      <c r="G325" s="84" t="s">
        <v>4</v>
      </c>
      <c r="H325" s="55"/>
    </row>
    <row r="326" spans="1:8" s="42" customFormat="1" ht="10.4" x14ac:dyDescent="0.3">
      <c r="A326" s="6">
        <v>7</v>
      </c>
      <c r="B326" s="88">
        <v>3</v>
      </c>
      <c r="C326" s="88">
        <v>5</v>
      </c>
      <c r="D326" s="88">
        <v>27</v>
      </c>
      <c r="E326" s="89"/>
      <c r="F326" s="95" t="s">
        <v>477</v>
      </c>
      <c r="G326" s="92"/>
      <c r="H326" s="92"/>
    </row>
    <row r="327" spans="1:8" s="42" customFormat="1" ht="20.75" x14ac:dyDescent="0.3">
      <c r="A327" s="6">
        <v>7</v>
      </c>
      <c r="B327" s="82">
        <v>3</v>
      </c>
      <c r="C327" s="82">
        <v>5</v>
      </c>
      <c r="D327" s="82">
        <v>27</v>
      </c>
      <c r="E327" s="56">
        <f>IF(G327="","",MAX(E$7:E326)+1)</f>
        <v>250</v>
      </c>
      <c r="F327" s="83" t="s">
        <v>338</v>
      </c>
      <c r="G327" s="84" t="s">
        <v>4</v>
      </c>
      <c r="H327" s="55"/>
    </row>
    <row r="328" spans="1:8" s="42" customFormat="1" ht="10.4" x14ac:dyDescent="0.3">
      <c r="A328" s="6">
        <v>7</v>
      </c>
      <c r="B328" s="88">
        <v>3</v>
      </c>
      <c r="C328" s="88">
        <v>5</v>
      </c>
      <c r="D328" s="88">
        <v>28</v>
      </c>
      <c r="E328" s="89"/>
      <c r="F328" s="90" t="s">
        <v>478</v>
      </c>
      <c r="G328" s="92"/>
      <c r="H328" s="92"/>
    </row>
    <row r="329" spans="1:8" s="42" customFormat="1" ht="20.75" x14ac:dyDescent="0.3">
      <c r="A329" s="6">
        <v>7</v>
      </c>
      <c r="B329" s="82">
        <v>3</v>
      </c>
      <c r="C329" s="82">
        <v>5</v>
      </c>
      <c r="D329" s="82">
        <v>28</v>
      </c>
      <c r="E329" s="56">
        <f>IF(G329="","",MAX(E$7:E328)+1)</f>
        <v>251</v>
      </c>
      <c r="F329" s="83" t="s">
        <v>339</v>
      </c>
      <c r="G329" s="84" t="s">
        <v>4</v>
      </c>
      <c r="H329" s="55"/>
    </row>
    <row r="330" spans="1:8" s="42" customFormat="1" ht="31.1" x14ac:dyDescent="0.3">
      <c r="A330" s="6">
        <v>7</v>
      </c>
      <c r="B330" s="82">
        <v>3</v>
      </c>
      <c r="C330" s="82">
        <v>5</v>
      </c>
      <c r="D330" s="82">
        <v>28</v>
      </c>
      <c r="E330" s="56">
        <f>IF(G330="","",MAX(E$7:E329)+1)</f>
        <v>252</v>
      </c>
      <c r="F330" s="83" t="s">
        <v>357</v>
      </c>
      <c r="G330" s="84" t="s">
        <v>4</v>
      </c>
      <c r="H330" s="55"/>
    </row>
    <row r="331" spans="1:8" s="42" customFormat="1" ht="31.1" x14ac:dyDescent="0.3">
      <c r="A331" s="6">
        <v>7</v>
      </c>
      <c r="B331" s="82">
        <v>3</v>
      </c>
      <c r="C331" s="82">
        <v>5</v>
      </c>
      <c r="D331" s="82">
        <v>28</v>
      </c>
      <c r="E331" s="56">
        <f>IF(G331="","",MAX(E$7:E330)+1)</f>
        <v>253</v>
      </c>
      <c r="F331" s="83" t="s">
        <v>358</v>
      </c>
      <c r="G331" s="84" t="s">
        <v>4</v>
      </c>
      <c r="H331" s="55"/>
    </row>
    <row r="332" spans="1:8" s="42" customFormat="1" ht="20.75" x14ac:dyDescent="0.3">
      <c r="A332" s="6">
        <v>7</v>
      </c>
      <c r="B332" s="82">
        <v>3</v>
      </c>
      <c r="C332" s="82">
        <v>5</v>
      </c>
      <c r="D332" s="82">
        <v>28</v>
      </c>
      <c r="E332" s="56">
        <f>IF(G332="","",MAX(E$7:E331)+1)</f>
        <v>254</v>
      </c>
      <c r="F332" s="103" t="s">
        <v>340</v>
      </c>
      <c r="G332" s="84" t="s">
        <v>4</v>
      </c>
      <c r="H332" s="55"/>
    </row>
    <row r="333" spans="1:8" s="42" customFormat="1" ht="20.75" x14ac:dyDescent="0.3">
      <c r="A333" s="6">
        <v>7</v>
      </c>
      <c r="B333" s="82">
        <v>3</v>
      </c>
      <c r="C333" s="82">
        <v>5</v>
      </c>
      <c r="D333" s="82">
        <v>28</v>
      </c>
      <c r="E333" s="56">
        <f>IF(G333="","",MAX(E$7:E332)+1)</f>
        <v>255</v>
      </c>
      <c r="F333" s="83" t="s">
        <v>341</v>
      </c>
      <c r="G333" s="84" t="s">
        <v>4</v>
      </c>
      <c r="H333" s="55"/>
    </row>
    <row r="334" spans="1:8" s="42" customFormat="1" ht="20.75" x14ac:dyDescent="0.3">
      <c r="A334" s="6">
        <v>7</v>
      </c>
      <c r="B334" s="82">
        <v>3</v>
      </c>
      <c r="C334" s="82">
        <v>5</v>
      </c>
      <c r="D334" s="82">
        <v>28</v>
      </c>
      <c r="E334" s="56">
        <f>IF(G334="","",MAX(E$7:E333)+1)</f>
        <v>256</v>
      </c>
      <c r="F334" s="83" t="s">
        <v>513</v>
      </c>
      <c r="G334" s="84" t="s">
        <v>4</v>
      </c>
      <c r="H334" s="55"/>
    </row>
    <row r="335" spans="1:8" s="42" customFormat="1" ht="10.4" x14ac:dyDescent="0.3">
      <c r="A335" s="6">
        <v>7</v>
      </c>
      <c r="B335" s="82">
        <v>3</v>
      </c>
      <c r="C335" s="82">
        <v>5</v>
      </c>
      <c r="D335" s="82">
        <v>28</v>
      </c>
      <c r="E335" s="56">
        <f>IF(G335="","",MAX(E$7:E334)+1)</f>
        <v>257</v>
      </c>
      <c r="F335" s="83" t="s">
        <v>514</v>
      </c>
      <c r="G335" s="84" t="s">
        <v>4</v>
      </c>
      <c r="H335" s="55"/>
    </row>
    <row r="336" spans="1:8" s="42" customFormat="1" ht="10.4" x14ac:dyDescent="0.3">
      <c r="A336" s="6">
        <v>7</v>
      </c>
      <c r="B336" s="82">
        <v>3</v>
      </c>
      <c r="C336" s="82">
        <v>5</v>
      </c>
      <c r="D336" s="82">
        <v>28</v>
      </c>
      <c r="E336" s="56">
        <f>IF(G336="","",MAX(E$7:E335)+1)</f>
        <v>258</v>
      </c>
      <c r="F336" s="83" t="s">
        <v>342</v>
      </c>
      <c r="G336" s="84" t="s">
        <v>4</v>
      </c>
      <c r="H336" s="55"/>
    </row>
    <row r="337" spans="1:8" s="42" customFormat="1" ht="10.4" x14ac:dyDescent="0.3">
      <c r="A337" s="6">
        <v>7</v>
      </c>
      <c r="B337" s="82">
        <v>3</v>
      </c>
      <c r="C337" s="82">
        <v>5</v>
      </c>
      <c r="D337" s="82">
        <v>28</v>
      </c>
      <c r="E337" s="56">
        <f>IF(G337="","",MAX(E$7:E336)+1)</f>
        <v>259</v>
      </c>
      <c r="F337" s="83" t="s">
        <v>343</v>
      </c>
      <c r="G337" s="84" t="s">
        <v>4</v>
      </c>
      <c r="H337" s="55"/>
    </row>
    <row r="338" spans="1:8" s="42" customFormat="1" ht="10.4" x14ac:dyDescent="0.3">
      <c r="A338" s="6">
        <v>7</v>
      </c>
      <c r="B338" s="82">
        <v>3</v>
      </c>
      <c r="C338" s="82">
        <v>5</v>
      </c>
      <c r="D338" s="82">
        <v>28</v>
      </c>
      <c r="E338" s="56">
        <f>IF(G338="","",MAX(E$7:E337)+1)</f>
        <v>260</v>
      </c>
      <c r="F338" s="83" t="s">
        <v>344</v>
      </c>
      <c r="G338" s="84" t="s">
        <v>4</v>
      </c>
      <c r="H338" s="55"/>
    </row>
    <row r="339" spans="1:8" s="42" customFormat="1" ht="10.4" x14ac:dyDescent="0.3">
      <c r="A339" s="6">
        <v>7</v>
      </c>
      <c r="B339" s="88">
        <v>3</v>
      </c>
      <c r="C339" s="88">
        <v>5</v>
      </c>
      <c r="D339" s="88">
        <v>28</v>
      </c>
      <c r="E339" s="89"/>
      <c r="F339" s="90" t="s">
        <v>515</v>
      </c>
      <c r="G339" s="92"/>
      <c r="H339" s="92"/>
    </row>
    <row r="340" spans="1:8" s="42" customFormat="1" ht="10.4" x14ac:dyDescent="0.3">
      <c r="A340" s="6">
        <v>7</v>
      </c>
      <c r="B340" s="82">
        <v>3</v>
      </c>
      <c r="C340" s="82">
        <v>5</v>
      </c>
      <c r="D340" s="82">
        <v>28</v>
      </c>
      <c r="E340" s="56">
        <f>IF(G340="","",MAX(E$7:E339)+1)</f>
        <v>261</v>
      </c>
      <c r="F340" s="83" t="s">
        <v>345</v>
      </c>
      <c r="G340" s="84" t="s">
        <v>4</v>
      </c>
      <c r="H340" s="55"/>
    </row>
    <row r="341" spans="1:8" s="42" customFormat="1" ht="10.4" x14ac:dyDescent="0.3">
      <c r="A341" s="6">
        <v>7</v>
      </c>
      <c r="B341" s="82">
        <v>3</v>
      </c>
      <c r="C341" s="82">
        <v>5</v>
      </c>
      <c r="D341" s="82">
        <v>28</v>
      </c>
      <c r="E341" s="56">
        <f>IF(G341="","",MAX(E$7:E340)+1)</f>
        <v>262</v>
      </c>
      <c r="F341" s="42" t="s">
        <v>346</v>
      </c>
      <c r="G341" s="84" t="s">
        <v>4</v>
      </c>
      <c r="H341" s="55"/>
    </row>
    <row r="342" spans="1:8" s="42" customFormat="1" ht="10.4" x14ac:dyDescent="0.3">
      <c r="A342" s="6">
        <v>7</v>
      </c>
      <c r="B342" s="82">
        <v>3</v>
      </c>
      <c r="C342" s="82">
        <v>5</v>
      </c>
      <c r="D342" s="82">
        <v>28</v>
      </c>
      <c r="E342" s="56">
        <f>IF(G342="","",MAX(E$7:E341)+1)</f>
        <v>263</v>
      </c>
      <c r="F342" s="42" t="s">
        <v>347</v>
      </c>
      <c r="G342" s="84" t="s">
        <v>4</v>
      </c>
      <c r="H342" s="55"/>
    </row>
    <row r="343" spans="1:8" s="42" customFormat="1" ht="10.4" x14ac:dyDescent="0.3">
      <c r="A343" s="6">
        <v>7</v>
      </c>
      <c r="B343" s="82">
        <v>3</v>
      </c>
      <c r="C343" s="82">
        <v>5</v>
      </c>
      <c r="D343" s="82">
        <v>28</v>
      </c>
      <c r="E343" s="56">
        <f>IF(G343="","",MAX(E$7:E342)+1)</f>
        <v>264</v>
      </c>
      <c r="F343" s="42" t="s">
        <v>348</v>
      </c>
      <c r="G343" s="84" t="s">
        <v>4</v>
      </c>
      <c r="H343" s="55"/>
    </row>
    <row r="344" spans="1:8" s="42" customFormat="1" ht="10.4" x14ac:dyDescent="0.3">
      <c r="A344" s="6">
        <v>7</v>
      </c>
      <c r="B344" s="82">
        <v>3</v>
      </c>
      <c r="C344" s="82">
        <v>5</v>
      </c>
      <c r="D344" s="82">
        <v>28</v>
      </c>
      <c r="E344" s="56">
        <f>IF(G344="","",MAX(E$7:E343)+1)</f>
        <v>265</v>
      </c>
      <c r="F344" s="42" t="s">
        <v>349</v>
      </c>
      <c r="G344" s="84" t="s">
        <v>4</v>
      </c>
      <c r="H344" s="55"/>
    </row>
    <row r="345" spans="1:8" s="42" customFormat="1" ht="20.75" x14ac:dyDescent="0.3">
      <c r="A345" s="6">
        <v>7</v>
      </c>
      <c r="B345" s="82">
        <v>3</v>
      </c>
      <c r="C345" s="82">
        <v>5</v>
      </c>
      <c r="D345" s="82">
        <v>28</v>
      </c>
      <c r="E345" s="56">
        <f>IF(G345="","",MAX(E$7:E344)+1)</f>
        <v>266</v>
      </c>
      <c r="F345" s="42" t="s">
        <v>350</v>
      </c>
      <c r="G345" s="84" t="s">
        <v>4</v>
      </c>
      <c r="H345" s="55"/>
    </row>
    <row r="346" spans="1:8" s="42" customFormat="1" ht="10.4" x14ac:dyDescent="0.3">
      <c r="A346" s="6">
        <v>7</v>
      </c>
      <c r="B346" s="88">
        <v>3</v>
      </c>
      <c r="C346" s="88">
        <v>5</v>
      </c>
      <c r="D346" s="88">
        <v>29</v>
      </c>
      <c r="E346" s="89"/>
      <c r="F346" s="96" t="s">
        <v>479</v>
      </c>
      <c r="G346" s="92"/>
      <c r="H346" s="92"/>
    </row>
    <row r="347" spans="1:8" s="42" customFormat="1" ht="20.75" x14ac:dyDescent="0.3">
      <c r="A347" s="6">
        <v>7</v>
      </c>
      <c r="B347" s="82">
        <v>3</v>
      </c>
      <c r="C347" s="82">
        <v>5</v>
      </c>
      <c r="D347" s="82">
        <v>29</v>
      </c>
      <c r="E347" s="56">
        <f>IF(G347="","",MAX(E$7:E346)+1)</f>
        <v>267</v>
      </c>
      <c r="F347" s="83" t="s">
        <v>351</v>
      </c>
      <c r="G347" s="84" t="s">
        <v>4</v>
      </c>
      <c r="H347" s="55"/>
    </row>
    <row r="348" spans="1:8" s="42" customFormat="1" ht="20.75" x14ac:dyDescent="0.3">
      <c r="A348" s="6">
        <v>7</v>
      </c>
      <c r="B348" s="82">
        <v>3</v>
      </c>
      <c r="C348" s="82">
        <v>5</v>
      </c>
      <c r="D348" s="82">
        <v>29</v>
      </c>
      <c r="E348" s="56">
        <f>IF(G348="","",MAX(E$7:E347)+1)</f>
        <v>268</v>
      </c>
      <c r="F348" s="83" t="s">
        <v>576</v>
      </c>
      <c r="G348" s="84" t="s">
        <v>4</v>
      </c>
      <c r="H348" s="55"/>
    </row>
    <row r="349" spans="1:8" s="42" customFormat="1" ht="20.75" x14ac:dyDescent="0.3">
      <c r="A349" s="6">
        <v>7</v>
      </c>
      <c r="B349" s="82">
        <v>3</v>
      </c>
      <c r="C349" s="82">
        <v>5</v>
      </c>
      <c r="D349" s="82">
        <v>29</v>
      </c>
      <c r="E349" s="56">
        <f>IF(G349="","",MAX(E$7:E348)+1)</f>
        <v>269</v>
      </c>
      <c r="F349" s="83" t="s">
        <v>577</v>
      </c>
      <c r="G349" s="84" t="s">
        <v>4</v>
      </c>
      <c r="H349" s="55"/>
    </row>
    <row r="350" spans="1:8" s="42" customFormat="1" ht="20.75" x14ac:dyDescent="0.3">
      <c r="A350" s="6">
        <v>7</v>
      </c>
      <c r="B350" s="82">
        <v>3</v>
      </c>
      <c r="C350" s="82">
        <v>5</v>
      </c>
      <c r="D350" s="82">
        <v>29</v>
      </c>
      <c r="E350" s="56">
        <f>IF(G350="","",MAX(E$7:E349)+1)</f>
        <v>270</v>
      </c>
      <c r="F350" s="83" t="s">
        <v>578</v>
      </c>
      <c r="G350" s="84" t="s">
        <v>4</v>
      </c>
      <c r="H350" s="55"/>
    </row>
    <row r="351" spans="1:8" s="42" customFormat="1" ht="20.75" x14ac:dyDescent="0.3">
      <c r="A351" s="6">
        <v>7</v>
      </c>
      <c r="B351" s="82">
        <v>3</v>
      </c>
      <c r="C351" s="82">
        <v>5</v>
      </c>
      <c r="D351" s="82">
        <v>29</v>
      </c>
      <c r="E351" s="56">
        <f>IF(G351="","",MAX(E$7:E350)+1)</f>
        <v>271</v>
      </c>
      <c r="F351" s="83" t="s">
        <v>579</v>
      </c>
      <c r="G351" s="84" t="s">
        <v>4</v>
      </c>
      <c r="H351" s="55"/>
    </row>
    <row r="352" spans="1:8" s="42" customFormat="1" ht="10.4" x14ac:dyDescent="0.3">
      <c r="A352" s="6">
        <v>7</v>
      </c>
      <c r="B352" s="88">
        <v>3</v>
      </c>
      <c r="C352" s="88">
        <v>5</v>
      </c>
      <c r="D352" s="88">
        <v>30</v>
      </c>
      <c r="E352" s="89"/>
      <c r="F352" s="90" t="s">
        <v>480</v>
      </c>
      <c r="G352" s="92"/>
      <c r="H352" s="92"/>
    </row>
    <row r="353" spans="1:8" s="42" customFormat="1" ht="10.4" x14ac:dyDescent="0.3">
      <c r="A353" s="6">
        <v>7</v>
      </c>
      <c r="B353" s="82">
        <v>3</v>
      </c>
      <c r="C353" s="82">
        <v>5</v>
      </c>
      <c r="D353" s="82">
        <v>30</v>
      </c>
      <c r="E353" s="56">
        <f>IF(G353="","",MAX(E$7:E352)+1)</f>
        <v>272</v>
      </c>
      <c r="F353" s="83" t="s">
        <v>352</v>
      </c>
      <c r="G353" s="84" t="s">
        <v>4</v>
      </c>
      <c r="H353" s="55"/>
    </row>
    <row r="354" spans="1:8" s="42" customFormat="1" ht="10.4" x14ac:dyDescent="0.3">
      <c r="A354" s="6">
        <v>7</v>
      </c>
      <c r="B354" s="82">
        <v>3</v>
      </c>
      <c r="C354" s="82">
        <v>5</v>
      </c>
      <c r="D354" s="82">
        <v>30</v>
      </c>
      <c r="E354" s="56">
        <f>IF(G354="","",MAX(E$7:E353)+1)</f>
        <v>273</v>
      </c>
      <c r="F354" s="83" t="s">
        <v>353</v>
      </c>
      <c r="G354" s="84" t="s">
        <v>4</v>
      </c>
      <c r="H354" s="55"/>
    </row>
    <row r="355" spans="1:8" s="42" customFormat="1" ht="10.4" x14ac:dyDescent="0.3">
      <c r="A355" s="6">
        <v>7</v>
      </c>
      <c r="B355" s="82">
        <v>3</v>
      </c>
      <c r="C355" s="82">
        <v>5</v>
      </c>
      <c r="D355" s="82">
        <v>30</v>
      </c>
      <c r="E355" s="56">
        <f>IF(G355="","",MAX(E$7:E354)+1)</f>
        <v>274</v>
      </c>
      <c r="F355" s="83" t="s">
        <v>354</v>
      </c>
      <c r="G355" s="84" t="s">
        <v>4</v>
      </c>
      <c r="H355" s="55"/>
    </row>
    <row r="356" spans="1:8" s="42" customFormat="1" ht="10.4" x14ac:dyDescent="0.3">
      <c r="A356" s="6">
        <v>7</v>
      </c>
      <c r="B356" s="82">
        <v>3</v>
      </c>
      <c r="C356" s="82">
        <v>5</v>
      </c>
      <c r="D356" s="82">
        <v>30</v>
      </c>
      <c r="E356" s="56">
        <f>IF(G356="","",MAX(E$7:E355)+1)</f>
        <v>275</v>
      </c>
      <c r="F356" s="83" t="s">
        <v>355</v>
      </c>
      <c r="G356" s="84" t="s">
        <v>4</v>
      </c>
      <c r="H356" s="55"/>
    </row>
    <row r="357" spans="1:8" s="42" customFormat="1" ht="10.4" x14ac:dyDescent="0.3">
      <c r="A357" s="6">
        <v>7</v>
      </c>
      <c r="B357" s="82">
        <v>3</v>
      </c>
      <c r="C357" s="82">
        <v>5</v>
      </c>
      <c r="D357" s="82">
        <v>30</v>
      </c>
      <c r="E357" s="56">
        <f>IF(G357="","",MAX(E$7:E356)+1)</f>
        <v>276</v>
      </c>
      <c r="F357" s="83" t="s">
        <v>356</v>
      </c>
      <c r="G357" s="84" t="s">
        <v>4</v>
      </c>
      <c r="H357" s="55"/>
    </row>
    <row r="358" spans="1:8" s="42" customFormat="1" ht="10.4" x14ac:dyDescent="0.3">
      <c r="A358" s="6">
        <v>7</v>
      </c>
      <c r="B358" s="88">
        <v>3</v>
      </c>
      <c r="C358" s="88">
        <v>5</v>
      </c>
      <c r="D358" s="88">
        <v>31</v>
      </c>
      <c r="E358" s="89"/>
      <c r="F358" s="90" t="s">
        <v>481</v>
      </c>
      <c r="G358" s="92"/>
      <c r="H358" s="92"/>
    </row>
    <row r="359" spans="1:8" s="42" customFormat="1" ht="10.4" x14ac:dyDescent="0.3">
      <c r="A359" s="6">
        <v>7</v>
      </c>
      <c r="B359" s="82">
        <v>3</v>
      </c>
      <c r="C359" s="82">
        <v>5</v>
      </c>
      <c r="D359" s="82">
        <v>31</v>
      </c>
      <c r="E359" s="56">
        <f>IF(G359="","",MAX(E$7:E358)+1)</f>
        <v>277</v>
      </c>
      <c r="F359" s="83" t="s">
        <v>359</v>
      </c>
      <c r="G359" s="84" t="s">
        <v>4</v>
      </c>
      <c r="H359" s="55"/>
    </row>
    <row r="360" spans="1:8" s="42" customFormat="1" ht="31.1" x14ac:dyDescent="0.3">
      <c r="A360" s="6">
        <v>7</v>
      </c>
      <c r="B360" s="82">
        <v>3</v>
      </c>
      <c r="C360" s="82">
        <v>5</v>
      </c>
      <c r="D360" s="82">
        <v>31</v>
      </c>
      <c r="E360" s="56">
        <f>IF(G360="","",MAX(E$7:E359)+1)</f>
        <v>278</v>
      </c>
      <c r="F360" s="83" t="s">
        <v>360</v>
      </c>
      <c r="G360" s="84" t="s">
        <v>4</v>
      </c>
      <c r="H360" s="55"/>
    </row>
    <row r="361" spans="1:8" s="42" customFormat="1" ht="20.75" x14ac:dyDescent="0.3">
      <c r="A361" s="6">
        <v>7</v>
      </c>
      <c r="B361" s="82">
        <v>3</v>
      </c>
      <c r="C361" s="82">
        <v>5</v>
      </c>
      <c r="D361" s="82">
        <v>31</v>
      </c>
      <c r="E361" s="56">
        <f>IF(G361="","",MAX(E$7:E360)+1)</f>
        <v>279</v>
      </c>
      <c r="F361" s="83" t="s">
        <v>497</v>
      </c>
      <c r="G361" s="84" t="s">
        <v>4</v>
      </c>
      <c r="H361" s="55"/>
    </row>
    <row r="362" spans="1:8" s="42" customFormat="1" ht="10.4" x14ac:dyDescent="0.3">
      <c r="A362" s="6">
        <v>7</v>
      </c>
      <c r="B362" s="82">
        <v>3</v>
      </c>
      <c r="C362" s="82">
        <v>5</v>
      </c>
      <c r="D362" s="82">
        <v>31</v>
      </c>
      <c r="E362" s="56">
        <f>IF(G362="","",MAX(E$7:E361)+1)</f>
        <v>280</v>
      </c>
      <c r="F362" s="83" t="s">
        <v>361</v>
      </c>
      <c r="G362" s="84" t="s">
        <v>4</v>
      </c>
      <c r="H362" s="55"/>
    </row>
    <row r="363" spans="1:8" s="42" customFormat="1" ht="31.1" x14ac:dyDescent="0.3">
      <c r="A363" s="6">
        <v>7</v>
      </c>
      <c r="B363" s="82">
        <v>3</v>
      </c>
      <c r="C363" s="82">
        <v>5</v>
      </c>
      <c r="D363" s="82">
        <v>31</v>
      </c>
      <c r="E363" s="56">
        <f>IF(G363="","",MAX(E$7:E362)+1)</f>
        <v>281</v>
      </c>
      <c r="F363" s="83" t="s">
        <v>493</v>
      </c>
      <c r="G363" s="84" t="s">
        <v>4</v>
      </c>
      <c r="H363" s="55"/>
    </row>
    <row r="364" spans="1:8" s="42" customFormat="1" ht="20.75" x14ac:dyDescent="0.3">
      <c r="A364" s="6">
        <v>7</v>
      </c>
      <c r="B364" s="82">
        <v>3</v>
      </c>
      <c r="C364" s="82">
        <v>5</v>
      </c>
      <c r="D364" s="82">
        <v>31</v>
      </c>
      <c r="E364" s="56">
        <f>IF(G364="","",MAX(E$7:E363)+1)</f>
        <v>282</v>
      </c>
      <c r="F364" s="83" t="s">
        <v>370</v>
      </c>
      <c r="G364" s="84" t="s">
        <v>4</v>
      </c>
      <c r="H364" s="55"/>
    </row>
    <row r="365" spans="1:8" s="42" customFormat="1" ht="20.75" x14ac:dyDescent="0.3">
      <c r="A365" s="6">
        <v>7</v>
      </c>
      <c r="B365" s="82">
        <v>3</v>
      </c>
      <c r="C365" s="82">
        <v>5</v>
      </c>
      <c r="D365" s="82">
        <v>31</v>
      </c>
      <c r="E365" s="56">
        <f>IF(G365="","",MAX(E$7:E364)+1)</f>
        <v>283</v>
      </c>
      <c r="F365" s="83" t="s">
        <v>371</v>
      </c>
      <c r="G365" s="84" t="s">
        <v>4</v>
      </c>
      <c r="H365" s="55"/>
    </row>
    <row r="366" spans="1:8" s="42" customFormat="1" ht="20.75" x14ac:dyDescent="0.3">
      <c r="A366" s="6">
        <v>7</v>
      </c>
      <c r="B366" s="82">
        <v>3</v>
      </c>
      <c r="C366" s="82">
        <v>5</v>
      </c>
      <c r="D366" s="82">
        <v>31</v>
      </c>
      <c r="E366" s="56">
        <f>IF(G366="","",MAX(E$7:E365)+1)</f>
        <v>284</v>
      </c>
      <c r="F366" s="83" t="s">
        <v>362</v>
      </c>
      <c r="G366" s="84" t="s">
        <v>4</v>
      </c>
      <c r="H366" s="55"/>
    </row>
    <row r="367" spans="1:8" s="42" customFormat="1" ht="41.5" x14ac:dyDescent="0.3">
      <c r="A367" s="6">
        <v>7</v>
      </c>
      <c r="B367" s="82">
        <v>3</v>
      </c>
      <c r="C367" s="82">
        <v>5</v>
      </c>
      <c r="D367" s="82">
        <v>31</v>
      </c>
      <c r="E367" s="56">
        <f>IF(G367="","",MAX(E$7:E366)+1)</f>
        <v>285</v>
      </c>
      <c r="F367" s="83" t="s">
        <v>372</v>
      </c>
      <c r="G367" s="84" t="s">
        <v>4</v>
      </c>
      <c r="H367" s="55"/>
    </row>
    <row r="368" spans="1:8" s="42" customFormat="1" ht="31.1" x14ac:dyDescent="0.3">
      <c r="A368" s="6">
        <v>7</v>
      </c>
      <c r="B368" s="82">
        <v>3</v>
      </c>
      <c r="C368" s="82">
        <v>5</v>
      </c>
      <c r="D368" s="82">
        <v>31</v>
      </c>
      <c r="E368" s="56">
        <f>IF(G368="","",MAX(E$7:E367)+1)</f>
        <v>286</v>
      </c>
      <c r="F368" s="83" t="s">
        <v>363</v>
      </c>
      <c r="G368" s="84" t="s">
        <v>4</v>
      </c>
      <c r="H368" s="55"/>
    </row>
    <row r="369" spans="1:8" s="42" customFormat="1" ht="10.4" x14ac:dyDescent="0.3">
      <c r="A369" s="6">
        <v>7</v>
      </c>
      <c r="B369" s="82">
        <v>3</v>
      </c>
      <c r="C369" s="82">
        <v>5</v>
      </c>
      <c r="D369" s="82">
        <v>31</v>
      </c>
      <c r="E369" s="56">
        <f>IF(G369="","",MAX(E$7:E368)+1)</f>
        <v>287</v>
      </c>
      <c r="F369" s="83" t="s">
        <v>364</v>
      </c>
      <c r="G369" s="84" t="s">
        <v>4</v>
      </c>
      <c r="H369" s="55"/>
    </row>
    <row r="370" spans="1:8" s="42" customFormat="1" ht="20.75" x14ac:dyDescent="0.3">
      <c r="A370" s="6">
        <v>7</v>
      </c>
      <c r="B370" s="82">
        <v>3</v>
      </c>
      <c r="C370" s="82">
        <v>5</v>
      </c>
      <c r="D370" s="82">
        <v>31</v>
      </c>
      <c r="E370" s="56">
        <f>IF(G370="","",MAX(E$7:E369)+1)</f>
        <v>288</v>
      </c>
      <c r="F370" s="83" t="s">
        <v>365</v>
      </c>
      <c r="G370" s="84" t="s">
        <v>4</v>
      </c>
      <c r="H370" s="55"/>
    </row>
    <row r="371" spans="1:8" s="42" customFormat="1" ht="31.1" x14ac:dyDescent="0.3">
      <c r="A371" s="6">
        <v>7</v>
      </c>
      <c r="B371" s="82">
        <v>3</v>
      </c>
      <c r="C371" s="82">
        <v>5</v>
      </c>
      <c r="D371" s="82">
        <v>31</v>
      </c>
      <c r="E371" s="56">
        <f>IF(G371="","",MAX(E$7:E370)+1)</f>
        <v>289</v>
      </c>
      <c r="F371" s="83" t="s">
        <v>366</v>
      </c>
      <c r="G371" s="84" t="s">
        <v>4</v>
      </c>
      <c r="H371" s="55"/>
    </row>
    <row r="372" spans="1:8" s="42" customFormat="1" ht="10.4" x14ac:dyDescent="0.3">
      <c r="A372" s="6">
        <v>7</v>
      </c>
      <c r="B372" s="82">
        <v>3</v>
      </c>
      <c r="C372" s="82">
        <v>5</v>
      </c>
      <c r="D372" s="82">
        <v>31</v>
      </c>
      <c r="E372" s="56">
        <f>IF(G372="","",MAX(E$7:E371)+1)</f>
        <v>290</v>
      </c>
      <c r="F372" s="83" t="s">
        <v>367</v>
      </c>
      <c r="G372" s="84" t="s">
        <v>4</v>
      </c>
      <c r="H372" s="55"/>
    </row>
    <row r="373" spans="1:8" s="42" customFormat="1" ht="20.75" x14ac:dyDescent="0.3">
      <c r="A373" s="6">
        <v>7</v>
      </c>
      <c r="B373" s="82">
        <v>3</v>
      </c>
      <c r="C373" s="82">
        <v>5</v>
      </c>
      <c r="D373" s="82">
        <v>31</v>
      </c>
      <c r="E373" s="56">
        <f>IF(G373="","",MAX(E$7:E372)+1)</f>
        <v>291</v>
      </c>
      <c r="F373" s="83" t="s">
        <v>368</v>
      </c>
      <c r="G373" s="84" t="s">
        <v>4</v>
      </c>
      <c r="H373" s="55"/>
    </row>
    <row r="374" spans="1:8" s="42" customFormat="1" ht="20.75" x14ac:dyDescent="0.3">
      <c r="A374" s="6">
        <v>7</v>
      </c>
      <c r="B374" s="82">
        <v>3</v>
      </c>
      <c r="C374" s="82">
        <v>5</v>
      </c>
      <c r="D374" s="82">
        <v>31</v>
      </c>
      <c r="E374" s="56">
        <f>IF(G374="","",MAX(E$7:E373)+1)</f>
        <v>292</v>
      </c>
      <c r="F374" s="83" t="s">
        <v>369</v>
      </c>
      <c r="G374" s="84" t="s">
        <v>4</v>
      </c>
      <c r="H374" s="55"/>
    </row>
    <row r="375" spans="1:8" s="42" customFormat="1" ht="41.5" x14ac:dyDescent="0.3">
      <c r="A375" s="6">
        <v>7</v>
      </c>
      <c r="B375" s="82">
        <v>3</v>
      </c>
      <c r="C375" s="82">
        <v>5</v>
      </c>
      <c r="D375" s="82">
        <v>31</v>
      </c>
      <c r="E375" s="56">
        <f>IF(G375="","",MAX(E$7:E374)+1)</f>
        <v>293</v>
      </c>
      <c r="F375" s="83" t="s">
        <v>373</v>
      </c>
      <c r="G375" s="84" t="s">
        <v>4</v>
      </c>
      <c r="H375" s="55"/>
    </row>
    <row r="376" spans="1:8" s="42" customFormat="1" ht="10.4" x14ac:dyDescent="0.3">
      <c r="A376" s="6">
        <v>7</v>
      </c>
      <c r="B376" s="82">
        <v>3</v>
      </c>
      <c r="C376" s="82">
        <v>5</v>
      </c>
      <c r="D376" s="82">
        <v>31</v>
      </c>
      <c r="E376" s="56">
        <f>IF(G376="","",MAX(E$7:E375)+1)</f>
        <v>294</v>
      </c>
      <c r="F376" s="83" t="s">
        <v>374</v>
      </c>
      <c r="G376" s="84" t="s">
        <v>4</v>
      </c>
      <c r="H376" s="55"/>
    </row>
    <row r="377" spans="1:8" s="42" customFormat="1" ht="10.4" x14ac:dyDescent="0.3">
      <c r="A377" s="6">
        <v>7</v>
      </c>
      <c r="B377" s="82">
        <v>3</v>
      </c>
      <c r="C377" s="82">
        <v>5</v>
      </c>
      <c r="D377" s="82">
        <v>31</v>
      </c>
      <c r="E377" s="56">
        <f>IF(G377="","",MAX(E$7:E376)+1)</f>
        <v>295</v>
      </c>
      <c r="F377" s="83" t="s">
        <v>375</v>
      </c>
      <c r="G377" s="84" t="s">
        <v>4</v>
      </c>
      <c r="H377" s="55"/>
    </row>
    <row r="378" spans="1:8" s="42" customFormat="1" ht="10.4" x14ac:dyDescent="0.3">
      <c r="A378" s="6">
        <v>7</v>
      </c>
      <c r="B378" s="82">
        <v>3</v>
      </c>
      <c r="C378" s="82">
        <v>5</v>
      </c>
      <c r="D378" s="82">
        <v>31</v>
      </c>
      <c r="E378" s="56">
        <f>IF(G378="","",MAX(E$7:E377)+1)</f>
        <v>296</v>
      </c>
      <c r="F378" s="83" t="s">
        <v>376</v>
      </c>
      <c r="G378" s="84" t="s">
        <v>4</v>
      </c>
      <c r="H378" s="55"/>
    </row>
    <row r="379" spans="1:8" s="42" customFormat="1" ht="10.4" x14ac:dyDescent="0.3">
      <c r="A379" s="6">
        <v>7</v>
      </c>
      <c r="B379" s="88">
        <v>3</v>
      </c>
      <c r="C379" s="88">
        <v>5</v>
      </c>
      <c r="D379" s="88">
        <v>31</v>
      </c>
      <c r="E379" s="89"/>
      <c r="F379" s="90" t="s">
        <v>482</v>
      </c>
      <c r="G379" s="92"/>
      <c r="H379" s="92"/>
    </row>
    <row r="380" spans="1:8" s="42" customFormat="1" ht="10.4" x14ac:dyDescent="0.3">
      <c r="A380" s="6">
        <v>7</v>
      </c>
      <c r="B380" s="82">
        <v>3</v>
      </c>
      <c r="C380" s="82">
        <v>5</v>
      </c>
      <c r="D380" s="82">
        <v>31</v>
      </c>
      <c r="E380" s="56">
        <f>IF(G380="","",MAX(E$7:E379)+1)</f>
        <v>297</v>
      </c>
      <c r="F380" s="83" t="s">
        <v>377</v>
      </c>
      <c r="G380" s="84" t="s">
        <v>4</v>
      </c>
      <c r="H380" s="55"/>
    </row>
    <row r="381" spans="1:8" s="42" customFormat="1" ht="41.5" x14ac:dyDescent="0.3">
      <c r="A381" s="6">
        <v>7</v>
      </c>
      <c r="B381" s="82">
        <v>3</v>
      </c>
      <c r="C381" s="82">
        <v>5</v>
      </c>
      <c r="D381" s="82">
        <v>31</v>
      </c>
      <c r="E381" s="56">
        <f>IF(G381="","",MAX(E$7:E380)+1)</f>
        <v>298</v>
      </c>
      <c r="F381" s="83" t="s">
        <v>378</v>
      </c>
      <c r="G381" s="84" t="s">
        <v>4</v>
      </c>
      <c r="H381" s="55"/>
    </row>
    <row r="382" spans="1:8" s="42" customFormat="1" ht="31.1" x14ac:dyDescent="0.3">
      <c r="A382" s="6">
        <v>7</v>
      </c>
      <c r="B382" s="82">
        <v>3</v>
      </c>
      <c r="C382" s="82">
        <v>5</v>
      </c>
      <c r="D382" s="82">
        <v>31</v>
      </c>
      <c r="E382" s="56">
        <f>IF(G382="","",MAX(E$7:E381)+1)</f>
        <v>299</v>
      </c>
      <c r="F382" s="83" t="s">
        <v>379</v>
      </c>
      <c r="G382" s="84" t="s">
        <v>4</v>
      </c>
      <c r="H382" s="55"/>
    </row>
    <row r="383" spans="1:8" s="42" customFormat="1" ht="20.75" x14ac:dyDescent="0.3">
      <c r="A383" s="6">
        <v>7</v>
      </c>
      <c r="B383" s="82">
        <v>3</v>
      </c>
      <c r="C383" s="82">
        <v>5</v>
      </c>
      <c r="D383" s="82">
        <v>31</v>
      </c>
      <c r="E383" s="56">
        <f>IF(G383="","",MAX(E$7:E382)+1)</f>
        <v>300</v>
      </c>
      <c r="F383" s="83" t="s">
        <v>380</v>
      </c>
      <c r="G383" s="84" t="s">
        <v>4</v>
      </c>
      <c r="H383" s="55"/>
    </row>
    <row r="384" spans="1:8" s="42" customFormat="1" ht="20.75" x14ac:dyDescent="0.3">
      <c r="A384" s="6">
        <v>7</v>
      </c>
      <c r="B384" s="82">
        <v>3</v>
      </c>
      <c r="C384" s="82">
        <v>5</v>
      </c>
      <c r="D384" s="82">
        <v>31</v>
      </c>
      <c r="E384" s="56">
        <f>IF(G384="","",MAX(E$7:E383)+1)</f>
        <v>301</v>
      </c>
      <c r="F384" s="83" t="s">
        <v>381</v>
      </c>
      <c r="G384" s="84" t="s">
        <v>4</v>
      </c>
      <c r="H384" s="55"/>
    </row>
    <row r="385" spans="1:8" s="42" customFormat="1" ht="20.75" x14ac:dyDescent="0.3">
      <c r="A385" s="6">
        <v>7</v>
      </c>
      <c r="B385" s="82">
        <v>3</v>
      </c>
      <c r="C385" s="82">
        <v>5</v>
      </c>
      <c r="D385" s="82">
        <v>31</v>
      </c>
      <c r="E385" s="56">
        <f>IF(G385="","",MAX(E$7:E384)+1)</f>
        <v>302</v>
      </c>
      <c r="F385" s="83" t="s">
        <v>382</v>
      </c>
      <c r="G385" s="84" t="s">
        <v>4</v>
      </c>
      <c r="H385" s="55"/>
    </row>
    <row r="386" spans="1:8" s="42" customFormat="1" ht="20.75" x14ac:dyDescent="0.3">
      <c r="A386" s="6">
        <v>7</v>
      </c>
      <c r="B386" s="82">
        <v>3</v>
      </c>
      <c r="C386" s="82">
        <v>5</v>
      </c>
      <c r="D386" s="82">
        <v>31</v>
      </c>
      <c r="E386" s="56">
        <f>IF(G386="","",MAX(E$7:E385)+1)</f>
        <v>303</v>
      </c>
      <c r="F386" s="83" t="s">
        <v>383</v>
      </c>
      <c r="G386" s="84" t="s">
        <v>4</v>
      </c>
      <c r="H386" s="55"/>
    </row>
    <row r="387" spans="1:8" s="42" customFormat="1" ht="41.5" x14ac:dyDescent="0.3">
      <c r="A387" s="6">
        <v>7</v>
      </c>
      <c r="B387" s="82">
        <v>3</v>
      </c>
      <c r="C387" s="82">
        <v>5</v>
      </c>
      <c r="D387" s="82">
        <v>31</v>
      </c>
      <c r="E387" s="56">
        <f>IF(G387="","",MAX(E$7:E386)+1)</f>
        <v>304</v>
      </c>
      <c r="F387" s="83" t="s">
        <v>384</v>
      </c>
      <c r="G387" s="84" t="s">
        <v>4</v>
      </c>
      <c r="H387" s="55"/>
    </row>
    <row r="388" spans="1:8" s="42" customFormat="1" ht="10.4" x14ac:dyDescent="0.3">
      <c r="A388" s="6">
        <v>7</v>
      </c>
      <c r="B388" s="88">
        <v>3</v>
      </c>
      <c r="C388" s="88">
        <v>5</v>
      </c>
      <c r="D388" s="88">
        <v>32</v>
      </c>
      <c r="E388" s="89"/>
      <c r="F388" s="90" t="s">
        <v>482</v>
      </c>
      <c r="G388" s="92"/>
      <c r="H388" s="92"/>
    </row>
    <row r="389" spans="1:8" s="42" customFormat="1" ht="20.75" x14ac:dyDescent="0.3">
      <c r="A389" s="6">
        <v>7</v>
      </c>
      <c r="B389" s="82">
        <v>3</v>
      </c>
      <c r="C389" s="82">
        <v>5</v>
      </c>
      <c r="D389" s="82">
        <v>32</v>
      </c>
      <c r="E389" s="56">
        <f>IF(G389="","",MAX(E$7:E388)+1)</f>
        <v>305</v>
      </c>
      <c r="F389" s="83" t="s">
        <v>429</v>
      </c>
      <c r="G389" s="84" t="s">
        <v>4</v>
      </c>
      <c r="H389" s="55"/>
    </row>
    <row r="390" spans="1:8" s="42" customFormat="1" ht="20.75" x14ac:dyDescent="0.3">
      <c r="A390" s="6">
        <v>7</v>
      </c>
      <c r="B390" s="82">
        <v>3</v>
      </c>
      <c r="C390" s="82">
        <v>5</v>
      </c>
      <c r="D390" s="82">
        <v>32</v>
      </c>
      <c r="E390" s="56">
        <f>IF(G390="","",MAX(E$7:E389)+1)</f>
        <v>306</v>
      </c>
      <c r="F390" s="83" t="s">
        <v>385</v>
      </c>
      <c r="G390" s="84" t="s">
        <v>4</v>
      </c>
      <c r="H390" s="55"/>
    </row>
    <row r="391" spans="1:8" s="42" customFormat="1" ht="10.4" x14ac:dyDescent="0.3">
      <c r="A391" s="6">
        <v>7</v>
      </c>
      <c r="B391" s="82">
        <v>3</v>
      </c>
      <c r="C391" s="82">
        <v>5</v>
      </c>
      <c r="D391" s="82">
        <v>32</v>
      </c>
      <c r="E391" s="56">
        <f>IF(G391="","",MAX(E$7:E390)+1)</f>
        <v>307</v>
      </c>
      <c r="F391" s="83" t="s">
        <v>386</v>
      </c>
      <c r="G391" s="84" t="s">
        <v>4</v>
      </c>
      <c r="H391" s="55"/>
    </row>
    <row r="392" spans="1:8" s="42" customFormat="1" ht="10.4" x14ac:dyDescent="0.3">
      <c r="A392" s="6">
        <v>7</v>
      </c>
      <c r="B392" s="88">
        <v>3</v>
      </c>
      <c r="C392" s="88">
        <v>5</v>
      </c>
      <c r="D392" s="88">
        <v>33</v>
      </c>
      <c r="E392" s="89"/>
      <c r="F392" s="90" t="s">
        <v>456</v>
      </c>
      <c r="G392" s="92"/>
      <c r="H392" s="92"/>
    </row>
    <row r="393" spans="1:8" s="42" customFormat="1" ht="41.5" x14ac:dyDescent="0.3">
      <c r="A393" s="6">
        <v>7</v>
      </c>
      <c r="B393" s="82">
        <v>3</v>
      </c>
      <c r="C393" s="82">
        <v>5</v>
      </c>
      <c r="D393" s="82">
        <v>33</v>
      </c>
      <c r="E393" s="56">
        <f>IF(G393="","",MAX(E$7:E392)+1)</f>
        <v>308</v>
      </c>
      <c r="F393" s="83" t="s">
        <v>580</v>
      </c>
      <c r="G393" s="84" t="s">
        <v>4</v>
      </c>
      <c r="H393" s="55"/>
    </row>
    <row r="394" spans="1:8" s="42" customFormat="1" ht="41.5" x14ac:dyDescent="0.3">
      <c r="A394" s="6">
        <v>7</v>
      </c>
      <c r="B394" s="82">
        <v>3</v>
      </c>
      <c r="C394" s="82">
        <v>5</v>
      </c>
      <c r="D394" s="82">
        <v>33</v>
      </c>
      <c r="E394" s="56">
        <f>IF(G394="","",MAX(E$7:E393)+1)</f>
        <v>309</v>
      </c>
      <c r="F394" s="83" t="s">
        <v>498</v>
      </c>
      <c r="G394" s="84" t="s">
        <v>4</v>
      </c>
      <c r="H394" s="55"/>
    </row>
    <row r="395" spans="1:8" s="42" customFormat="1" ht="31.1" x14ac:dyDescent="0.3">
      <c r="A395" s="6">
        <v>7</v>
      </c>
      <c r="B395" s="82">
        <v>3</v>
      </c>
      <c r="C395" s="82">
        <v>5</v>
      </c>
      <c r="D395" s="82">
        <v>33</v>
      </c>
      <c r="E395" s="56">
        <f>IF(G395="","",MAX(E$7:E394)+1)</f>
        <v>310</v>
      </c>
      <c r="F395" s="83" t="s">
        <v>581</v>
      </c>
      <c r="G395" s="84" t="s">
        <v>4</v>
      </c>
      <c r="H395" s="55"/>
    </row>
    <row r="396" spans="1:8" s="42" customFormat="1" ht="10.4" x14ac:dyDescent="0.3">
      <c r="A396" s="6">
        <v>7</v>
      </c>
      <c r="B396" s="82">
        <v>3</v>
      </c>
      <c r="C396" s="82">
        <v>5</v>
      </c>
      <c r="D396" s="82">
        <v>33</v>
      </c>
      <c r="E396" s="56">
        <f>IF(G396="","",MAX(E$7:E395)+1)</f>
        <v>311</v>
      </c>
      <c r="F396" s="83" t="s">
        <v>387</v>
      </c>
      <c r="G396" s="84" t="s">
        <v>4</v>
      </c>
      <c r="H396" s="55"/>
    </row>
    <row r="397" spans="1:8" s="42" customFormat="1" ht="10.4" x14ac:dyDescent="0.3">
      <c r="A397" s="6">
        <v>7</v>
      </c>
      <c r="B397" s="82">
        <v>3</v>
      </c>
      <c r="C397" s="82">
        <v>5</v>
      </c>
      <c r="D397" s="82">
        <v>33</v>
      </c>
      <c r="E397" s="56">
        <f>IF(G397="","",MAX(E$7:E396)+1)</f>
        <v>312</v>
      </c>
      <c r="F397" s="83" t="s">
        <v>388</v>
      </c>
      <c r="G397" s="84" t="s">
        <v>4</v>
      </c>
      <c r="H397" s="55"/>
    </row>
    <row r="398" spans="1:8" s="42" customFormat="1" ht="10.4" x14ac:dyDescent="0.3">
      <c r="A398" s="6">
        <v>7</v>
      </c>
      <c r="B398" s="88">
        <v>3</v>
      </c>
      <c r="C398" s="88">
        <v>5</v>
      </c>
      <c r="D398" s="88">
        <v>34</v>
      </c>
      <c r="E398" s="89"/>
      <c r="F398" s="90" t="s">
        <v>457</v>
      </c>
      <c r="G398" s="92"/>
      <c r="H398" s="92"/>
    </row>
    <row r="399" spans="1:8" s="42" customFormat="1" ht="10.4" x14ac:dyDescent="0.3">
      <c r="A399" s="6">
        <v>7</v>
      </c>
      <c r="B399" s="82">
        <v>3</v>
      </c>
      <c r="C399" s="82">
        <v>5</v>
      </c>
      <c r="D399" s="82">
        <v>34</v>
      </c>
      <c r="E399" s="56">
        <f>IF(G399="","",MAX(E$7:E398)+1)</f>
        <v>313</v>
      </c>
      <c r="F399" s="83" t="s">
        <v>389</v>
      </c>
      <c r="G399" s="84" t="s">
        <v>4</v>
      </c>
      <c r="H399" s="55"/>
    </row>
    <row r="400" spans="1:8" s="42" customFormat="1" ht="10.4" x14ac:dyDescent="0.3">
      <c r="A400" s="6">
        <v>7</v>
      </c>
      <c r="B400" s="82">
        <v>3</v>
      </c>
      <c r="C400" s="82">
        <v>5</v>
      </c>
      <c r="D400" s="82">
        <v>34</v>
      </c>
      <c r="E400" s="56">
        <f>IF(G400="","",MAX(E$7:E399)+1)</f>
        <v>314</v>
      </c>
      <c r="F400" s="83" t="s">
        <v>390</v>
      </c>
      <c r="G400" s="84" t="s">
        <v>4</v>
      </c>
      <c r="H400" s="55"/>
    </row>
    <row r="401" spans="1:8" s="42" customFormat="1" ht="10.4" x14ac:dyDescent="0.3">
      <c r="A401" s="6">
        <v>7</v>
      </c>
      <c r="B401" s="82">
        <v>3</v>
      </c>
      <c r="C401" s="82">
        <v>5</v>
      </c>
      <c r="D401" s="82">
        <v>34</v>
      </c>
      <c r="E401" s="56">
        <f>IF(G401="","",MAX(E$7:E400)+1)</f>
        <v>315</v>
      </c>
      <c r="F401" s="83" t="s">
        <v>391</v>
      </c>
      <c r="G401" s="84" t="s">
        <v>4</v>
      </c>
      <c r="H401" s="55"/>
    </row>
    <row r="402" spans="1:8" s="42" customFormat="1" ht="10.4" x14ac:dyDescent="0.3">
      <c r="A402" s="6">
        <v>7</v>
      </c>
      <c r="B402" s="88">
        <v>3</v>
      </c>
      <c r="C402" s="88">
        <v>5</v>
      </c>
      <c r="D402" s="88">
        <v>35</v>
      </c>
      <c r="E402" s="89"/>
      <c r="F402" s="90" t="s">
        <v>458</v>
      </c>
      <c r="G402" s="92"/>
      <c r="H402" s="92"/>
    </row>
    <row r="403" spans="1:8" s="42" customFormat="1" ht="20.75" x14ac:dyDescent="0.3">
      <c r="A403" s="6">
        <v>7</v>
      </c>
      <c r="B403" s="82">
        <v>3</v>
      </c>
      <c r="C403" s="82">
        <v>5</v>
      </c>
      <c r="D403" s="82">
        <v>35</v>
      </c>
      <c r="E403" s="56">
        <f>IF(G403="","",MAX(E$7:E402)+1)</f>
        <v>316</v>
      </c>
      <c r="F403" s="83" t="s">
        <v>392</v>
      </c>
      <c r="G403" s="84" t="s">
        <v>4</v>
      </c>
      <c r="H403" s="55"/>
    </row>
    <row r="404" spans="1:8" s="42" customFormat="1" ht="10.4" x14ac:dyDescent="0.3">
      <c r="A404" s="6">
        <v>7</v>
      </c>
      <c r="B404" s="82">
        <v>3</v>
      </c>
      <c r="C404" s="82">
        <v>5</v>
      </c>
      <c r="D404" s="82">
        <v>35</v>
      </c>
      <c r="E404" s="56">
        <f>IF(G404="","",MAX(E$7:E403)+1)</f>
        <v>317</v>
      </c>
      <c r="F404" s="83" t="s">
        <v>393</v>
      </c>
      <c r="G404" s="84" t="s">
        <v>4</v>
      </c>
      <c r="H404" s="55"/>
    </row>
    <row r="405" spans="1:8" s="42" customFormat="1" ht="10.4" x14ac:dyDescent="0.3">
      <c r="A405" s="6">
        <v>7</v>
      </c>
      <c r="B405" s="82">
        <v>3</v>
      </c>
      <c r="C405" s="82">
        <v>5</v>
      </c>
      <c r="D405" s="82">
        <v>35</v>
      </c>
      <c r="E405" s="56">
        <f>IF(G405="","",MAX(E$7:E404)+1)</f>
        <v>318</v>
      </c>
      <c r="F405" s="83" t="s">
        <v>499</v>
      </c>
      <c r="G405" s="84" t="s">
        <v>4</v>
      </c>
      <c r="H405" s="55"/>
    </row>
    <row r="406" spans="1:8" s="42" customFormat="1" ht="10.4" x14ac:dyDescent="0.3">
      <c r="A406" s="6">
        <v>7</v>
      </c>
      <c r="B406" s="82">
        <v>3</v>
      </c>
      <c r="C406" s="82">
        <v>5</v>
      </c>
      <c r="D406" s="82">
        <v>35</v>
      </c>
      <c r="E406" s="56">
        <f>IF(G406="","",MAX(E$7:E405)+1)</f>
        <v>319</v>
      </c>
      <c r="F406" s="83" t="s">
        <v>394</v>
      </c>
      <c r="G406" s="84" t="s">
        <v>4</v>
      </c>
      <c r="H406" s="55"/>
    </row>
    <row r="407" spans="1:8" s="42" customFormat="1" ht="10.4" x14ac:dyDescent="0.3">
      <c r="A407" s="6">
        <v>7</v>
      </c>
      <c r="B407" s="82">
        <v>3</v>
      </c>
      <c r="C407" s="82">
        <v>5</v>
      </c>
      <c r="D407" s="82">
        <v>35</v>
      </c>
      <c r="E407" s="56">
        <f>IF(G407="","",MAX(E$7:E406)+1)</f>
        <v>320</v>
      </c>
      <c r="F407" s="83" t="s">
        <v>500</v>
      </c>
      <c r="G407" s="84" t="s">
        <v>4</v>
      </c>
      <c r="H407" s="55"/>
    </row>
    <row r="408" spans="1:8" s="42" customFormat="1" ht="10.4" x14ac:dyDescent="0.3">
      <c r="A408" s="6">
        <v>7</v>
      </c>
      <c r="B408" s="88">
        <v>3</v>
      </c>
      <c r="C408" s="88">
        <v>5</v>
      </c>
      <c r="D408" s="88">
        <v>36</v>
      </c>
      <c r="E408" s="89"/>
      <c r="F408" s="90" t="s">
        <v>459</v>
      </c>
      <c r="G408" s="92"/>
      <c r="H408" s="92"/>
    </row>
    <row r="409" spans="1:8" s="42" customFormat="1" ht="10.4" x14ac:dyDescent="0.3">
      <c r="A409" s="6">
        <v>7</v>
      </c>
      <c r="B409" s="82">
        <v>3</v>
      </c>
      <c r="C409" s="82">
        <v>5</v>
      </c>
      <c r="D409" s="82">
        <v>36</v>
      </c>
      <c r="E409" s="56">
        <f>IF(G409="","",MAX(E$7:E408)+1)</f>
        <v>321</v>
      </c>
      <c r="F409" s="83" t="s">
        <v>395</v>
      </c>
      <c r="G409" s="84" t="s">
        <v>4</v>
      </c>
      <c r="H409" s="55"/>
    </row>
    <row r="410" spans="1:8" s="42" customFormat="1" ht="10.4" x14ac:dyDescent="0.3">
      <c r="A410" s="6">
        <v>7</v>
      </c>
      <c r="B410" s="82">
        <v>3</v>
      </c>
      <c r="C410" s="82">
        <v>5</v>
      </c>
      <c r="D410" s="82">
        <v>36</v>
      </c>
      <c r="E410" s="56">
        <f>IF(G410="","",MAX(E$7:E409)+1)</f>
        <v>322</v>
      </c>
      <c r="F410" s="83" t="s">
        <v>396</v>
      </c>
      <c r="G410" s="84" t="s">
        <v>4</v>
      </c>
      <c r="H410" s="55"/>
    </row>
    <row r="411" spans="1:8" s="42" customFormat="1" ht="10.4" x14ac:dyDescent="0.3">
      <c r="A411" s="6">
        <v>7</v>
      </c>
      <c r="B411" s="82">
        <v>3</v>
      </c>
      <c r="C411" s="82">
        <v>5</v>
      </c>
      <c r="D411" s="82">
        <v>36</v>
      </c>
      <c r="E411" s="56">
        <f>IF(G411="","",MAX(E$7:E410)+1)</f>
        <v>323</v>
      </c>
      <c r="F411" s="83" t="s">
        <v>430</v>
      </c>
      <c r="G411" s="84" t="s">
        <v>4</v>
      </c>
      <c r="H411" s="55"/>
    </row>
    <row r="412" spans="1:8" s="42" customFormat="1" ht="10.4" x14ac:dyDescent="0.3">
      <c r="A412" s="6">
        <v>7</v>
      </c>
      <c r="B412" s="88">
        <v>3</v>
      </c>
      <c r="C412" s="88">
        <v>5</v>
      </c>
      <c r="D412" s="88">
        <v>37</v>
      </c>
      <c r="E412" s="89"/>
      <c r="F412" s="90" t="s">
        <v>483</v>
      </c>
      <c r="G412" s="92"/>
      <c r="H412" s="92"/>
    </row>
    <row r="413" spans="1:8" s="42" customFormat="1" ht="10.4" x14ac:dyDescent="0.3">
      <c r="A413" s="6">
        <v>7</v>
      </c>
      <c r="B413" s="82">
        <v>3</v>
      </c>
      <c r="C413" s="82">
        <v>5</v>
      </c>
      <c r="D413" s="82">
        <v>37</v>
      </c>
      <c r="E413" s="56">
        <f>IF(G413="","",MAX(E$7:E412)+1)</f>
        <v>324</v>
      </c>
      <c r="F413" s="83" t="s">
        <v>397</v>
      </c>
      <c r="G413" s="84" t="s">
        <v>4</v>
      </c>
      <c r="H413" s="55"/>
    </row>
    <row r="414" spans="1:8" s="42" customFormat="1" ht="10.4" x14ac:dyDescent="0.3">
      <c r="A414" s="6">
        <v>7</v>
      </c>
      <c r="B414" s="82">
        <v>3</v>
      </c>
      <c r="C414" s="82">
        <v>5</v>
      </c>
      <c r="D414" s="82">
        <v>37</v>
      </c>
      <c r="E414" s="56">
        <f>IF(G414="","",MAX(E$7:E413)+1)</f>
        <v>325</v>
      </c>
      <c r="F414" s="83" t="s">
        <v>398</v>
      </c>
      <c r="G414" s="84" t="s">
        <v>4</v>
      </c>
      <c r="H414" s="55"/>
    </row>
    <row r="415" spans="1:8" s="42" customFormat="1" ht="20.75" x14ac:dyDescent="0.3">
      <c r="A415" s="6">
        <v>7</v>
      </c>
      <c r="B415" s="82">
        <v>3</v>
      </c>
      <c r="C415" s="82">
        <v>5</v>
      </c>
      <c r="D415" s="82">
        <v>37</v>
      </c>
      <c r="E415" s="56">
        <f>IF(G415="","",MAX(E$7:E414)+1)</f>
        <v>326</v>
      </c>
      <c r="F415" s="83" t="s">
        <v>399</v>
      </c>
      <c r="G415" s="84" t="s">
        <v>4</v>
      </c>
      <c r="H415" s="55"/>
    </row>
    <row r="416" spans="1:8" s="42" customFormat="1" ht="10.4" x14ac:dyDescent="0.3">
      <c r="A416" s="6">
        <v>7</v>
      </c>
      <c r="B416" s="88">
        <v>3</v>
      </c>
      <c r="C416" s="88">
        <v>5</v>
      </c>
      <c r="D416" s="88">
        <v>38</v>
      </c>
      <c r="E416" s="89"/>
      <c r="F416" s="90" t="s">
        <v>460</v>
      </c>
      <c r="G416" s="92"/>
      <c r="H416" s="92"/>
    </row>
    <row r="417" spans="1:8" s="42" customFormat="1" ht="10.4" x14ac:dyDescent="0.3">
      <c r="A417" s="6">
        <v>7</v>
      </c>
      <c r="B417" s="82">
        <v>3</v>
      </c>
      <c r="C417" s="82">
        <v>5</v>
      </c>
      <c r="D417" s="82">
        <v>38</v>
      </c>
      <c r="E417" s="56">
        <f>IF(G417="","",MAX(E$7:E416)+1)</f>
        <v>327</v>
      </c>
      <c r="F417" s="83" t="s">
        <v>400</v>
      </c>
      <c r="G417" s="84" t="s">
        <v>4</v>
      </c>
      <c r="H417" s="55"/>
    </row>
    <row r="418" spans="1:8" s="42" customFormat="1" ht="10.4" x14ac:dyDescent="0.3">
      <c r="A418" s="6">
        <v>7</v>
      </c>
      <c r="B418" s="82">
        <v>3</v>
      </c>
      <c r="C418" s="82">
        <v>5</v>
      </c>
      <c r="D418" s="82">
        <v>38</v>
      </c>
      <c r="E418" s="56">
        <f>IF(G418="","",MAX(E$7:E417)+1)</f>
        <v>328</v>
      </c>
      <c r="F418" s="83" t="s">
        <v>401</v>
      </c>
      <c r="G418" s="84" t="s">
        <v>4</v>
      </c>
      <c r="H418" s="55"/>
    </row>
    <row r="419" spans="1:8" s="42" customFormat="1" ht="10.4" x14ac:dyDescent="0.3">
      <c r="A419" s="6">
        <v>7</v>
      </c>
      <c r="B419" s="82">
        <v>3</v>
      </c>
      <c r="C419" s="82">
        <v>5</v>
      </c>
      <c r="D419" s="82">
        <v>38</v>
      </c>
      <c r="E419" s="56">
        <f>IF(G419="","",MAX(E$7:E418)+1)</f>
        <v>329</v>
      </c>
      <c r="F419" s="83" t="s">
        <v>402</v>
      </c>
      <c r="G419" s="84" t="s">
        <v>4</v>
      </c>
      <c r="H419" s="55"/>
    </row>
    <row r="420" spans="1:8" s="42" customFormat="1" ht="10.4" x14ac:dyDescent="0.3">
      <c r="A420" s="6">
        <v>7</v>
      </c>
      <c r="B420" s="88">
        <v>3</v>
      </c>
      <c r="C420" s="88">
        <v>5</v>
      </c>
      <c r="D420" s="88">
        <v>39</v>
      </c>
      <c r="E420" s="89"/>
      <c r="F420" s="90" t="s">
        <v>484</v>
      </c>
      <c r="G420" s="92"/>
      <c r="H420" s="92"/>
    </row>
    <row r="421" spans="1:8" s="42" customFormat="1" ht="31.1" x14ac:dyDescent="0.3">
      <c r="A421" s="6">
        <v>7</v>
      </c>
      <c r="B421" s="82">
        <v>3</v>
      </c>
      <c r="C421" s="82">
        <v>5</v>
      </c>
      <c r="D421" s="82">
        <v>39</v>
      </c>
      <c r="E421" s="56">
        <f>IF(G421="","",MAX(E$7:E420)+1)</f>
        <v>330</v>
      </c>
      <c r="F421" s="83" t="s">
        <v>411</v>
      </c>
      <c r="G421" s="84" t="s">
        <v>4</v>
      </c>
      <c r="H421" s="55"/>
    </row>
    <row r="422" spans="1:8" s="42" customFormat="1" ht="31.1" x14ac:dyDescent="0.3">
      <c r="A422" s="6">
        <v>7</v>
      </c>
      <c r="B422" s="82">
        <v>3</v>
      </c>
      <c r="C422" s="82">
        <v>5</v>
      </c>
      <c r="D422" s="82">
        <v>39</v>
      </c>
      <c r="E422" s="56">
        <f>IF(G422="","",MAX(E$7:E421)+1)</f>
        <v>331</v>
      </c>
      <c r="F422" s="83" t="s">
        <v>412</v>
      </c>
      <c r="G422" s="84" t="s">
        <v>4</v>
      </c>
      <c r="H422" s="55"/>
    </row>
    <row r="423" spans="1:8" s="42" customFormat="1" ht="20.75" x14ac:dyDescent="0.3">
      <c r="A423" s="6">
        <v>7</v>
      </c>
      <c r="B423" s="82">
        <v>3</v>
      </c>
      <c r="C423" s="82">
        <v>5</v>
      </c>
      <c r="D423" s="82">
        <v>39</v>
      </c>
      <c r="E423" s="56">
        <f>IF(G423="","",MAX(E$7:E422)+1)</f>
        <v>332</v>
      </c>
      <c r="F423" s="83" t="s">
        <v>413</v>
      </c>
      <c r="G423" s="84" t="s">
        <v>4</v>
      </c>
      <c r="H423" s="55"/>
    </row>
    <row r="424" spans="1:8" s="42" customFormat="1" ht="20.75" x14ac:dyDescent="0.3">
      <c r="A424" s="6">
        <v>7</v>
      </c>
      <c r="B424" s="82">
        <v>3</v>
      </c>
      <c r="C424" s="82">
        <v>5</v>
      </c>
      <c r="D424" s="82">
        <v>39</v>
      </c>
      <c r="E424" s="56">
        <f>IF(G424="","",MAX(E$7:E423)+1)</f>
        <v>333</v>
      </c>
      <c r="F424" s="83" t="s">
        <v>414</v>
      </c>
      <c r="G424" s="84" t="s">
        <v>4</v>
      </c>
      <c r="H424" s="55"/>
    </row>
    <row r="425" spans="1:8" s="42" customFormat="1" ht="10.4" x14ac:dyDescent="0.3">
      <c r="A425" s="6">
        <v>7</v>
      </c>
      <c r="B425" s="82">
        <v>3</v>
      </c>
      <c r="C425" s="82">
        <v>5</v>
      </c>
      <c r="D425" s="82">
        <v>39</v>
      </c>
      <c r="E425" s="56">
        <f>IF(G425="","",MAX(E$7:E424)+1)</f>
        <v>334</v>
      </c>
      <c r="F425" s="83" t="s">
        <v>403</v>
      </c>
      <c r="G425" s="84" t="s">
        <v>4</v>
      </c>
      <c r="H425" s="55"/>
    </row>
    <row r="426" spans="1:8" s="42" customFormat="1" ht="10.4" x14ac:dyDescent="0.3">
      <c r="A426" s="6">
        <v>7</v>
      </c>
      <c r="B426" s="82">
        <v>3</v>
      </c>
      <c r="C426" s="82">
        <v>5</v>
      </c>
      <c r="D426" s="82">
        <v>39</v>
      </c>
      <c r="E426" s="56">
        <f>IF(G426="","",MAX(E$7:E425)+1)</f>
        <v>335</v>
      </c>
      <c r="F426" s="83" t="s">
        <v>404</v>
      </c>
      <c r="G426" s="84" t="s">
        <v>4</v>
      </c>
      <c r="H426" s="55"/>
    </row>
    <row r="427" spans="1:8" s="42" customFormat="1" ht="10.4" x14ac:dyDescent="0.3">
      <c r="A427" s="6">
        <v>7</v>
      </c>
      <c r="B427" s="82">
        <v>3</v>
      </c>
      <c r="C427" s="82">
        <v>5</v>
      </c>
      <c r="D427" s="82">
        <v>39</v>
      </c>
      <c r="E427" s="56">
        <f>IF(G427="","",MAX(E$7:E426)+1)</f>
        <v>336</v>
      </c>
      <c r="F427" s="83" t="s">
        <v>405</v>
      </c>
      <c r="G427" s="84" t="s">
        <v>4</v>
      </c>
      <c r="H427" s="55"/>
    </row>
    <row r="428" spans="1:8" s="42" customFormat="1" ht="10.4" x14ac:dyDescent="0.3">
      <c r="A428" s="6">
        <v>7</v>
      </c>
      <c r="B428" s="82">
        <v>3</v>
      </c>
      <c r="C428" s="82">
        <v>5</v>
      </c>
      <c r="D428" s="82">
        <v>39</v>
      </c>
      <c r="E428" s="56">
        <f>IF(G428="","",MAX(E$7:E427)+1)</f>
        <v>337</v>
      </c>
      <c r="F428" s="83" t="s">
        <v>406</v>
      </c>
      <c r="G428" s="84" t="s">
        <v>4</v>
      </c>
      <c r="H428" s="55"/>
    </row>
    <row r="429" spans="1:8" s="42" customFormat="1" ht="10.4" x14ac:dyDescent="0.3">
      <c r="A429" s="6">
        <v>7</v>
      </c>
      <c r="B429" s="82">
        <v>3</v>
      </c>
      <c r="C429" s="82">
        <v>5</v>
      </c>
      <c r="D429" s="82">
        <v>39</v>
      </c>
      <c r="E429" s="56">
        <f>IF(G429="","",MAX(E$7:E428)+1)</f>
        <v>338</v>
      </c>
      <c r="F429" s="83" t="s">
        <v>407</v>
      </c>
      <c r="G429" s="84" t="s">
        <v>4</v>
      </c>
      <c r="H429" s="55"/>
    </row>
    <row r="430" spans="1:8" s="42" customFormat="1" ht="10.4" x14ac:dyDescent="0.3">
      <c r="A430" s="6">
        <v>7</v>
      </c>
      <c r="B430" s="88">
        <v>3</v>
      </c>
      <c r="C430" s="88">
        <v>5</v>
      </c>
      <c r="D430" s="88">
        <v>40</v>
      </c>
      <c r="E430" s="89"/>
      <c r="F430" s="90" t="s">
        <v>485</v>
      </c>
      <c r="G430" s="92"/>
      <c r="H430" s="92"/>
    </row>
    <row r="431" spans="1:8" s="42" customFormat="1" ht="20.75" x14ac:dyDescent="0.3">
      <c r="A431" s="6">
        <v>7</v>
      </c>
      <c r="B431" s="82">
        <v>3</v>
      </c>
      <c r="C431" s="82">
        <v>5</v>
      </c>
      <c r="D431" s="82">
        <v>40</v>
      </c>
      <c r="E431" s="56">
        <f>IF(G431="","",MAX(E$7:E430)+1)</f>
        <v>339</v>
      </c>
      <c r="F431" s="83" t="s">
        <v>428</v>
      </c>
      <c r="G431" s="84" t="s">
        <v>4</v>
      </c>
      <c r="H431" s="55"/>
    </row>
    <row r="432" spans="1:8" s="42" customFormat="1" ht="31.1" x14ac:dyDescent="0.3">
      <c r="A432" s="6">
        <v>7</v>
      </c>
      <c r="B432" s="82">
        <v>3</v>
      </c>
      <c r="C432" s="82">
        <v>5</v>
      </c>
      <c r="D432" s="82">
        <v>40</v>
      </c>
      <c r="E432" s="56">
        <f>IF(G432="","",MAX(E$7:E431)+1)</f>
        <v>340</v>
      </c>
      <c r="F432" s="83" t="s">
        <v>427</v>
      </c>
      <c r="G432" s="84" t="s">
        <v>4</v>
      </c>
      <c r="H432" s="55"/>
    </row>
    <row r="433" spans="1:8" s="42" customFormat="1" ht="10.4" x14ac:dyDescent="0.3">
      <c r="A433" s="6">
        <v>7</v>
      </c>
      <c r="B433" s="88">
        <v>3</v>
      </c>
      <c r="C433" s="88">
        <v>5</v>
      </c>
      <c r="D433" s="88">
        <v>41</v>
      </c>
      <c r="E433" s="89"/>
      <c r="F433" s="90" t="s">
        <v>486</v>
      </c>
      <c r="G433" s="92"/>
      <c r="H433" s="92"/>
    </row>
    <row r="434" spans="1:8" s="42" customFormat="1" ht="10.4" x14ac:dyDescent="0.3">
      <c r="A434" s="6">
        <v>7</v>
      </c>
      <c r="B434" s="82">
        <v>3</v>
      </c>
      <c r="C434" s="82">
        <v>5</v>
      </c>
      <c r="D434" s="82">
        <v>41</v>
      </c>
      <c r="E434" s="56">
        <f>IF(G434="","",MAX(E$7:E433)+1)</f>
        <v>341</v>
      </c>
      <c r="F434" s="83" t="s">
        <v>415</v>
      </c>
      <c r="G434" s="84" t="s">
        <v>4</v>
      </c>
      <c r="H434" s="55"/>
    </row>
    <row r="435" spans="1:8" s="42" customFormat="1" ht="10.4" x14ac:dyDescent="0.3">
      <c r="A435" s="6">
        <v>7</v>
      </c>
      <c r="B435" s="82">
        <v>3</v>
      </c>
      <c r="C435" s="82">
        <v>5</v>
      </c>
      <c r="D435" s="82">
        <v>41</v>
      </c>
      <c r="E435" s="56">
        <f>IF(G435="","",MAX(E$7:E434)+1)</f>
        <v>342</v>
      </c>
      <c r="F435" s="83" t="s">
        <v>416</v>
      </c>
      <c r="G435" s="84" t="s">
        <v>4</v>
      </c>
      <c r="H435" s="55"/>
    </row>
    <row r="436" spans="1:8" s="42" customFormat="1" ht="10.4" x14ac:dyDescent="0.3">
      <c r="A436" s="6">
        <v>7</v>
      </c>
      <c r="B436" s="82">
        <v>3</v>
      </c>
      <c r="C436" s="82">
        <v>5</v>
      </c>
      <c r="D436" s="82">
        <v>41</v>
      </c>
      <c r="E436" s="56">
        <f>IF(G436="","",MAX(E$7:E435)+1)</f>
        <v>343</v>
      </c>
      <c r="F436" s="83" t="s">
        <v>417</v>
      </c>
      <c r="G436" s="84" t="s">
        <v>4</v>
      </c>
      <c r="H436" s="55"/>
    </row>
    <row r="437" spans="1:8" s="42" customFormat="1" ht="20.75" x14ac:dyDescent="0.3">
      <c r="A437" s="6">
        <v>7</v>
      </c>
      <c r="B437" s="82">
        <v>3</v>
      </c>
      <c r="C437" s="82">
        <v>5</v>
      </c>
      <c r="D437" s="82">
        <v>41</v>
      </c>
      <c r="E437" s="56">
        <f>IF(G437="","",MAX(E$7:E436)+1)</f>
        <v>344</v>
      </c>
      <c r="F437" s="83" t="s">
        <v>418</v>
      </c>
      <c r="G437" s="84" t="s">
        <v>4</v>
      </c>
      <c r="H437" s="55"/>
    </row>
    <row r="438" spans="1:8" s="42" customFormat="1" ht="10.4" x14ac:dyDescent="0.3">
      <c r="A438" s="6">
        <v>7</v>
      </c>
      <c r="B438" s="88">
        <v>3</v>
      </c>
      <c r="C438" s="88">
        <v>5</v>
      </c>
      <c r="D438" s="88">
        <v>42</v>
      </c>
      <c r="E438" s="89"/>
      <c r="F438" s="90" t="s">
        <v>487</v>
      </c>
      <c r="G438" s="92"/>
      <c r="H438" s="92"/>
    </row>
    <row r="439" spans="1:8" s="42" customFormat="1" ht="20.75" x14ac:dyDescent="0.3">
      <c r="A439" s="6">
        <v>7</v>
      </c>
      <c r="B439" s="82">
        <v>3</v>
      </c>
      <c r="C439" s="82">
        <v>5</v>
      </c>
      <c r="D439" s="82">
        <v>42</v>
      </c>
      <c r="E439" s="56">
        <f>IF(G439="","",MAX(E$7:E438)+1)</f>
        <v>345</v>
      </c>
      <c r="F439" s="83" t="s">
        <v>419</v>
      </c>
      <c r="G439" s="84" t="s">
        <v>4</v>
      </c>
      <c r="H439" s="55"/>
    </row>
    <row r="440" spans="1:8" s="42" customFormat="1" ht="20.75" x14ac:dyDescent="0.3">
      <c r="A440" s="6">
        <v>7</v>
      </c>
      <c r="B440" s="82">
        <v>3</v>
      </c>
      <c r="C440" s="82">
        <v>5</v>
      </c>
      <c r="D440" s="82">
        <v>42</v>
      </c>
      <c r="E440" s="56">
        <f>IF(G440="","",MAX(E$7:E439)+1)</f>
        <v>346</v>
      </c>
      <c r="F440" s="83" t="s">
        <v>420</v>
      </c>
      <c r="G440" s="84" t="s">
        <v>4</v>
      </c>
      <c r="H440" s="55"/>
    </row>
    <row r="441" spans="1:8" s="42" customFormat="1" ht="20.75" x14ac:dyDescent="0.3">
      <c r="A441" s="6">
        <v>7</v>
      </c>
      <c r="B441" s="82">
        <v>3</v>
      </c>
      <c r="C441" s="82">
        <v>5</v>
      </c>
      <c r="D441" s="82">
        <v>42</v>
      </c>
      <c r="E441" s="56">
        <f>IF(G441="","",MAX(E$7:E440)+1)</f>
        <v>347</v>
      </c>
      <c r="F441" s="83" t="s">
        <v>421</v>
      </c>
      <c r="G441" s="84" t="s">
        <v>4</v>
      </c>
      <c r="H441" s="55"/>
    </row>
    <row r="442" spans="1:8" s="42" customFormat="1" ht="10.4" x14ac:dyDescent="0.3">
      <c r="A442" s="6">
        <v>7</v>
      </c>
      <c r="B442" s="82">
        <v>3</v>
      </c>
      <c r="C442" s="82">
        <v>5</v>
      </c>
      <c r="D442" s="82">
        <v>42</v>
      </c>
      <c r="E442" s="56">
        <f>IF(G442="","",MAX(E$7:E441)+1)</f>
        <v>348</v>
      </c>
      <c r="F442" s="83" t="s">
        <v>408</v>
      </c>
      <c r="G442" s="84" t="s">
        <v>4</v>
      </c>
      <c r="H442" s="55"/>
    </row>
    <row r="443" spans="1:8" s="42" customFormat="1" ht="20.75" x14ac:dyDescent="0.3">
      <c r="A443" s="6">
        <v>7</v>
      </c>
      <c r="B443" s="82">
        <v>3</v>
      </c>
      <c r="C443" s="82">
        <v>5</v>
      </c>
      <c r="D443" s="82">
        <v>42</v>
      </c>
      <c r="E443" s="56">
        <f>IF(G443="","",MAX(E$7:E442)+1)</f>
        <v>349</v>
      </c>
      <c r="F443" s="83" t="s">
        <v>409</v>
      </c>
      <c r="G443" s="84" t="s">
        <v>4</v>
      </c>
      <c r="H443" s="55"/>
    </row>
    <row r="444" spans="1:8" s="42" customFormat="1" ht="10.4" x14ac:dyDescent="0.3">
      <c r="A444" s="6">
        <v>7</v>
      </c>
      <c r="B444" s="88">
        <v>3</v>
      </c>
      <c r="C444" s="88">
        <v>5</v>
      </c>
      <c r="D444" s="88">
        <v>43</v>
      </c>
      <c r="E444" s="89"/>
      <c r="F444" s="90" t="s">
        <v>461</v>
      </c>
      <c r="G444" s="92"/>
      <c r="H444" s="92"/>
    </row>
    <row r="445" spans="1:8" s="42" customFormat="1" ht="10.4" x14ac:dyDescent="0.3">
      <c r="A445" s="6">
        <v>7</v>
      </c>
      <c r="B445" s="82">
        <v>3</v>
      </c>
      <c r="C445" s="82">
        <v>5</v>
      </c>
      <c r="D445" s="82">
        <v>43</v>
      </c>
      <c r="E445" s="56">
        <f>IF(G445="","",MAX(E$7:E444)+1)</f>
        <v>350</v>
      </c>
      <c r="F445" s="83" t="s">
        <v>501</v>
      </c>
      <c r="G445" s="84" t="s">
        <v>4</v>
      </c>
      <c r="H445" s="55"/>
    </row>
    <row r="446" spans="1:8" s="42" customFormat="1" ht="10.4" x14ac:dyDescent="0.3">
      <c r="A446" s="6">
        <v>7</v>
      </c>
      <c r="B446" s="82">
        <v>3</v>
      </c>
      <c r="C446" s="82">
        <v>5</v>
      </c>
      <c r="D446" s="82">
        <v>43</v>
      </c>
      <c r="E446" s="56">
        <f>IF(G446="","",MAX(E$7:E445)+1)</f>
        <v>351</v>
      </c>
      <c r="F446" s="83" t="s">
        <v>694</v>
      </c>
      <c r="G446" s="84" t="s">
        <v>4</v>
      </c>
      <c r="H446" s="55"/>
    </row>
    <row r="447" spans="1:8" s="42" customFormat="1" ht="10.4" x14ac:dyDescent="0.3">
      <c r="A447" s="6">
        <v>7</v>
      </c>
      <c r="B447" s="82">
        <v>3</v>
      </c>
      <c r="C447" s="82">
        <v>5</v>
      </c>
      <c r="D447" s="82">
        <v>43</v>
      </c>
      <c r="E447" s="56">
        <f>IF(G447="","",MAX(E$7:E446)+1)</f>
        <v>352</v>
      </c>
      <c r="F447" s="83" t="s">
        <v>422</v>
      </c>
      <c r="G447" s="84" t="s">
        <v>4</v>
      </c>
      <c r="H447" s="55"/>
    </row>
    <row r="448" spans="1:8" s="42" customFormat="1" ht="10.4" x14ac:dyDescent="0.3">
      <c r="A448" s="6">
        <v>7</v>
      </c>
      <c r="B448" s="82">
        <v>3</v>
      </c>
      <c r="C448" s="82">
        <v>5</v>
      </c>
      <c r="D448" s="82">
        <v>43</v>
      </c>
      <c r="E448" s="56">
        <f>IF(G448="","",MAX(E$7:E447)+1)</f>
        <v>353</v>
      </c>
      <c r="F448" s="83" t="s">
        <v>423</v>
      </c>
      <c r="G448" s="84" t="s">
        <v>4</v>
      </c>
      <c r="H448" s="55"/>
    </row>
    <row r="449" spans="1:8" s="42" customFormat="1" ht="10.4" x14ac:dyDescent="0.3">
      <c r="A449" s="6">
        <v>7</v>
      </c>
      <c r="B449" s="82">
        <v>3</v>
      </c>
      <c r="C449" s="82">
        <v>5</v>
      </c>
      <c r="D449" s="82">
        <v>43</v>
      </c>
      <c r="E449" s="56">
        <f>IF(G449="","",MAX(E$7:E448)+1)</f>
        <v>354</v>
      </c>
      <c r="F449" s="83" t="s">
        <v>410</v>
      </c>
      <c r="G449" s="84" t="s">
        <v>4</v>
      </c>
      <c r="H449" s="55"/>
    </row>
    <row r="450" spans="1:8" s="42" customFormat="1" ht="10.4" x14ac:dyDescent="0.3">
      <c r="A450" s="6">
        <v>7</v>
      </c>
      <c r="B450" s="82">
        <v>3</v>
      </c>
      <c r="C450" s="82">
        <v>5</v>
      </c>
      <c r="D450" s="82">
        <v>43</v>
      </c>
      <c r="E450" s="56">
        <f>IF(G450="","",MAX(E$7:E449)+1)</f>
        <v>355</v>
      </c>
      <c r="F450" s="83" t="s">
        <v>502</v>
      </c>
      <c r="G450" s="84" t="s">
        <v>4</v>
      </c>
      <c r="H450" s="55"/>
    </row>
    <row r="451" spans="1:8" s="42" customFormat="1" ht="10.4" x14ac:dyDescent="0.3">
      <c r="A451" s="6">
        <v>7</v>
      </c>
      <c r="B451" s="82">
        <v>3</v>
      </c>
      <c r="C451" s="82">
        <v>5</v>
      </c>
      <c r="D451" s="82">
        <v>43</v>
      </c>
      <c r="E451" s="56">
        <f>IF(G451="","",MAX(E$7:E450)+1)</f>
        <v>356</v>
      </c>
      <c r="F451" s="83" t="s">
        <v>503</v>
      </c>
      <c r="G451" s="84" t="s">
        <v>4</v>
      </c>
      <c r="H451" s="55"/>
    </row>
    <row r="452" spans="1:8" s="42" customFormat="1" ht="10.4" x14ac:dyDescent="0.3">
      <c r="A452" s="6">
        <v>7</v>
      </c>
      <c r="B452" s="82">
        <v>3</v>
      </c>
      <c r="C452" s="82">
        <v>5</v>
      </c>
      <c r="D452" s="82">
        <v>43</v>
      </c>
      <c r="E452" s="56">
        <f>IF(G452="","",MAX(E$7:E451)+1)</f>
        <v>357</v>
      </c>
      <c r="F452" s="83" t="s">
        <v>504</v>
      </c>
      <c r="G452" s="84" t="s">
        <v>4</v>
      </c>
      <c r="H452" s="55"/>
    </row>
    <row r="453" spans="1:8" s="42" customFormat="1" ht="10.4" x14ac:dyDescent="0.3">
      <c r="A453" s="6">
        <v>7</v>
      </c>
      <c r="B453" s="82">
        <v>3</v>
      </c>
      <c r="C453" s="82">
        <v>5</v>
      </c>
      <c r="D453" s="82">
        <v>43</v>
      </c>
      <c r="E453" s="56">
        <f>IF(G453="","",MAX(E$7:E452)+1)</f>
        <v>358</v>
      </c>
      <c r="F453" s="83" t="s">
        <v>505</v>
      </c>
      <c r="G453" s="84" t="s">
        <v>4</v>
      </c>
      <c r="H453" s="55"/>
    </row>
    <row r="454" spans="1:8" s="42" customFormat="1" ht="20.75" x14ac:dyDescent="0.3">
      <c r="A454" s="6">
        <v>7</v>
      </c>
      <c r="B454" s="82">
        <v>3</v>
      </c>
      <c r="C454" s="82">
        <v>5</v>
      </c>
      <c r="D454" s="82">
        <v>43</v>
      </c>
      <c r="E454" s="56">
        <f>IF(G454="","",MAX(E$7:E453)+1)</f>
        <v>359</v>
      </c>
      <c r="F454" s="83" t="s">
        <v>424</v>
      </c>
      <c r="G454" s="84" t="s">
        <v>4</v>
      </c>
      <c r="H454" s="55"/>
    </row>
    <row r="455" spans="1:8" s="42" customFormat="1" ht="10.4" x14ac:dyDescent="0.3">
      <c r="A455" s="6">
        <v>7</v>
      </c>
      <c r="B455" s="88">
        <v>3</v>
      </c>
      <c r="C455" s="88">
        <v>5</v>
      </c>
      <c r="D455" s="88">
        <v>44</v>
      </c>
      <c r="E455" s="89"/>
      <c r="F455" s="90" t="s">
        <v>447</v>
      </c>
      <c r="G455" s="91"/>
      <c r="H455" s="76"/>
    </row>
    <row r="456" spans="1:8" s="42" customFormat="1" ht="10.4" x14ac:dyDescent="0.3">
      <c r="A456" s="6">
        <v>7</v>
      </c>
      <c r="B456" s="82">
        <v>3</v>
      </c>
      <c r="C456" s="82">
        <v>5</v>
      </c>
      <c r="D456" s="82">
        <v>44</v>
      </c>
      <c r="E456" s="56">
        <f>IF(G456="","",MAX(E$7:E455)+1)</f>
        <v>360</v>
      </c>
      <c r="F456" s="97" t="s">
        <v>433</v>
      </c>
      <c r="G456" s="84" t="s">
        <v>4</v>
      </c>
      <c r="H456" s="55"/>
    </row>
    <row r="457" spans="1:8" s="42" customFormat="1" ht="10.4" x14ac:dyDescent="0.3">
      <c r="A457" s="6">
        <v>7</v>
      </c>
      <c r="B457" s="82">
        <v>3</v>
      </c>
      <c r="C457" s="82">
        <v>5</v>
      </c>
      <c r="D457" s="82">
        <v>44</v>
      </c>
      <c r="E457" s="56">
        <f>IF(G457="","",MAX(E$7:E456)+1)</f>
        <v>361</v>
      </c>
      <c r="F457" s="83" t="s">
        <v>434</v>
      </c>
      <c r="G457" s="84" t="s">
        <v>4</v>
      </c>
      <c r="H457" s="55"/>
    </row>
    <row r="458" spans="1:8" s="42" customFormat="1" ht="31.1" x14ac:dyDescent="0.3">
      <c r="A458" s="6">
        <v>7</v>
      </c>
      <c r="B458" s="82">
        <v>3</v>
      </c>
      <c r="C458" s="82">
        <v>5</v>
      </c>
      <c r="D458" s="82">
        <v>44</v>
      </c>
      <c r="E458" s="56">
        <f>IF(G458="","",MAX(E$7:E457)+1)</f>
        <v>362</v>
      </c>
      <c r="F458" s="83" t="s">
        <v>435</v>
      </c>
      <c r="G458" s="84" t="s">
        <v>4</v>
      </c>
      <c r="H458" s="55"/>
    </row>
    <row r="459" spans="1:8" s="42" customFormat="1" ht="10.4" x14ac:dyDescent="0.3">
      <c r="A459" s="6">
        <v>7</v>
      </c>
      <c r="B459" s="88">
        <v>3</v>
      </c>
      <c r="C459" s="88">
        <v>5</v>
      </c>
      <c r="D459" s="88">
        <v>45</v>
      </c>
      <c r="E459" s="89"/>
      <c r="F459" s="90" t="s">
        <v>448</v>
      </c>
      <c r="G459" s="91"/>
      <c r="H459" s="76"/>
    </row>
    <row r="460" spans="1:8" s="42" customFormat="1" ht="10.4" x14ac:dyDescent="0.3">
      <c r="A460" s="6">
        <v>7</v>
      </c>
      <c r="B460" s="82">
        <v>3</v>
      </c>
      <c r="C460" s="82">
        <v>5</v>
      </c>
      <c r="D460" s="82">
        <v>45</v>
      </c>
      <c r="E460" s="56">
        <f>IF(G460="","",MAX(E$7:E459)+1)</f>
        <v>363</v>
      </c>
      <c r="F460" s="83" t="s">
        <v>508</v>
      </c>
      <c r="G460" s="84" t="s">
        <v>4</v>
      </c>
      <c r="H460" s="55"/>
    </row>
    <row r="461" spans="1:8" s="42" customFormat="1" ht="10.4" x14ac:dyDescent="0.3">
      <c r="A461" s="6">
        <v>7</v>
      </c>
      <c r="B461" s="82">
        <v>3</v>
      </c>
      <c r="C461" s="82">
        <v>5</v>
      </c>
      <c r="D461" s="82">
        <v>45</v>
      </c>
      <c r="E461" s="56">
        <f>IF(G461="","",MAX(E$7:E460)+1)</f>
        <v>364</v>
      </c>
      <c r="F461" s="83" t="s">
        <v>509</v>
      </c>
      <c r="G461" s="84" t="s">
        <v>4</v>
      </c>
      <c r="H461" s="55"/>
    </row>
    <row r="462" spans="1:8" s="42" customFormat="1" ht="10.4" x14ac:dyDescent="0.3">
      <c r="A462" s="6">
        <v>7</v>
      </c>
      <c r="B462" s="82">
        <v>3</v>
      </c>
      <c r="C462" s="82">
        <v>5</v>
      </c>
      <c r="D462" s="82">
        <v>45</v>
      </c>
      <c r="E462" s="56">
        <f>IF(G462="","",MAX(E$7:E461)+1)</f>
        <v>365</v>
      </c>
      <c r="F462" s="83" t="s">
        <v>510</v>
      </c>
      <c r="G462" s="84" t="s">
        <v>4</v>
      </c>
      <c r="H462" s="55"/>
    </row>
    <row r="463" spans="1:8" s="42" customFormat="1" ht="10.4" x14ac:dyDescent="0.3">
      <c r="A463" s="6">
        <v>7</v>
      </c>
      <c r="B463" s="82">
        <v>3</v>
      </c>
      <c r="C463" s="82">
        <v>5</v>
      </c>
      <c r="D463" s="82">
        <v>45</v>
      </c>
      <c r="E463" s="56">
        <f>IF(G463="","",MAX(E$7:E462)+1)</f>
        <v>366</v>
      </c>
      <c r="F463" s="83" t="s">
        <v>511</v>
      </c>
      <c r="G463" s="84" t="s">
        <v>4</v>
      </c>
      <c r="H463" s="55"/>
    </row>
    <row r="464" spans="1:8" s="42" customFormat="1" ht="10.4" x14ac:dyDescent="0.3">
      <c r="A464" s="6">
        <v>7</v>
      </c>
      <c r="B464" s="82">
        <v>3</v>
      </c>
      <c r="C464" s="82">
        <v>5</v>
      </c>
      <c r="D464" s="82">
        <v>45</v>
      </c>
      <c r="E464" s="56">
        <f>IF(G464="","",MAX(E$7:E463)+1)</f>
        <v>367</v>
      </c>
      <c r="F464" s="83" t="s">
        <v>512</v>
      </c>
      <c r="G464" s="84" t="s">
        <v>4</v>
      </c>
      <c r="H464" s="55"/>
    </row>
    <row r="465" spans="1:8" s="42" customFormat="1" ht="10.4" x14ac:dyDescent="0.3">
      <c r="A465" s="6">
        <v>7</v>
      </c>
      <c r="B465" s="82">
        <v>3</v>
      </c>
      <c r="C465" s="82">
        <v>5</v>
      </c>
      <c r="D465" s="82">
        <v>45</v>
      </c>
      <c r="E465" s="56">
        <f>IF(G465="","",MAX(E$7:E464)+1)</f>
        <v>368</v>
      </c>
      <c r="F465" s="83" t="s">
        <v>436</v>
      </c>
      <c r="G465" s="84" t="s">
        <v>4</v>
      </c>
      <c r="H465" s="55"/>
    </row>
    <row r="466" spans="1:8" s="42" customFormat="1" ht="10.4" x14ac:dyDescent="0.3">
      <c r="A466" s="6">
        <v>7</v>
      </c>
      <c r="B466" s="82">
        <v>3</v>
      </c>
      <c r="C466" s="82">
        <v>5</v>
      </c>
      <c r="D466" s="82">
        <v>45</v>
      </c>
      <c r="E466" s="56">
        <f>IF(G466="","",MAX(E$7:E465)+1)</f>
        <v>369</v>
      </c>
      <c r="F466" s="83" t="s">
        <v>437</v>
      </c>
      <c r="G466" s="84" t="s">
        <v>4</v>
      </c>
      <c r="H466" s="55"/>
    </row>
    <row r="467" spans="1:8" s="42" customFormat="1" ht="10.4" x14ac:dyDescent="0.3">
      <c r="A467" s="6">
        <v>7</v>
      </c>
      <c r="B467" s="82">
        <v>3</v>
      </c>
      <c r="C467" s="82">
        <v>5</v>
      </c>
      <c r="D467" s="82">
        <v>45</v>
      </c>
      <c r="E467" s="56">
        <f>IF(G467="","",MAX(E$7:E466)+1)</f>
        <v>370</v>
      </c>
      <c r="F467" s="83" t="s">
        <v>438</v>
      </c>
      <c r="G467" s="84" t="s">
        <v>4</v>
      </c>
      <c r="H467" s="55"/>
    </row>
    <row r="468" spans="1:8" s="42" customFormat="1" ht="10.4" x14ac:dyDescent="0.3">
      <c r="A468" s="6">
        <v>7</v>
      </c>
      <c r="B468" s="82">
        <v>3</v>
      </c>
      <c r="C468" s="82">
        <v>5</v>
      </c>
      <c r="D468" s="82">
        <v>45</v>
      </c>
      <c r="E468" s="56">
        <f>IF(G468="","",MAX(E$7:E467)+1)</f>
        <v>371</v>
      </c>
      <c r="F468" s="83" t="s">
        <v>439</v>
      </c>
      <c r="G468" s="84" t="s">
        <v>4</v>
      </c>
      <c r="H468" s="55"/>
    </row>
    <row r="469" spans="1:8" s="42" customFormat="1" ht="10.4" x14ac:dyDescent="0.3">
      <c r="A469" s="6">
        <v>7</v>
      </c>
      <c r="B469" s="82">
        <v>3</v>
      </c>
      <c r="C469" s="82">
        <v>5</v>
      </c>
      <c r="D469" s="82">
        <v>45</v>
      </c>
      <c r="E469" s="56">
        <f>IF(G469="","",MAX(E$7:E468)+1)</f>
        <v>372</v>
      </c>
      <c r="F469" s="83" t="s">
        <v>440</v>
      </c>
      <c r="G469" s="84" t="s">
        <v>4</v>
      </c>
      <c r="H469" s="55"/>
    </row>
    <row r="470" spans="1:8" s="42" customFormat="1" ht="10.4" x14ac:dyDescent="0.3">
      <c r="A470" s="6">
        <v>7</v>
      </c>
      <c r="B470" s="82">
        <v>3</v>
      </c>
      <c r="C470" s="82">
        <v>5</v>
      </c>
      <c r="D470" s="82">
        <v>45</v>
      </c>
      <c r="E470" s="56">
        <f>IF(G470="","",MAX(E$7:E469)+1)</f>
        <v>373</v>
      </c>
      <c r="F470" s="83" t="s">
        <v>441</v>
      </c>
      <c r="G470" s="84" t="s">
        <v>4</v>
      </c>
      <c r="H470" s="55"/>
    </row>
    <row r="471" spans="1:8" s="42" customFormat="1" ht="10.4" x14ac:dyDescent="0.3">
      <c r="A471" s="6">
        <v>7</v>
      </c>
      <c r="B471" s="82">
        <v>3</v>
      </c>
      <c r="C471" s="82">
        <v>5</v>
      </c>
      <c r="D471" s="82">
        <v>45</v>
      </c>
      <c r="E471" s="56">
        <f>IF(G471="","",MAX(E$7:E470)+1)</f>
        <v>374</v>
      </c>
      <c r="F471" s="83" t="s">
        <v>442</v>
      </c>
      <c r="G471" s="84" t="s">
        <v>4</v>
      </c>
      <c r="H471" s="55"/>
    </row>
    <row r="472" spans="1:8" s="42" customFormat="1" ht="10.4" x14ac:dyDescent="0.3">
      <c r="A472" s="6">
        <v>7</v>
      </c>
      <c r="B472" s="82">
        <v>3</v>
      </c>
      <c r="C472" s="82">
        <v>5</v>
      </c>
      <c r="D472" s="82">
        <v>45</v>
      </c>
      <c r="E472" s="56">
        <f>IF(G472="","",MAX(E$7:E471)+1)</f>
        <v>375</v>
      </c>
      <c r="F472" s="83" t="s">
        <v>443</v>
      </c>
      <c r="G472" s="84" t="s">
        <v>4</v>
      </c>
      <c r="H472" s="55"/>
    </row>
    <row r="473" spans="1:8" s="42" customFormat="1" ht="10.4" x14ac:dyDescent="0.3">
      <c r="A473" s="6">
        <v>7</v>
      </c>
      <c r="B473" s="82">
        <v>3</v>
      </c>
      <c r="C473" s="82">
        <v>5</v>
      </c>
      <c r="D473" s="82">
        <v>45</v>
      </c>
      <c r="E473" s="56">
        <f>IF(G473="","",MAX(E$7:E472)+1)</f>
        <v>376</v>
      </c>
      <c r="F473" s="83" t="s">
        <v>444</v>
      </c>
      <c r="G473" s="84" t="s">
        <v>4</v>
      </c>
      <c r="H473" s="55"/>
    </row>
    <row r="474" spans="1:8" s="42" customFormat="1" ht="10.4" x14ac:dyDescent="0.3">
      <c r="A474" s="6">
        <v>7</v>
      </c>
      <c r="B474" s="82">
        <v>3</v>
      </c>
      <c r="C474" s="82">
        <v>5</v>
      </c>
      <c r="D474" s="82">
        <v>45</v>
      </c>
      <c r="E474" s="56">
        <f>IF(G474="","",MAX(E$7:E473)+1)</f>
        <v>377</v>
      </c>
      <c r="F474" s="83" t="s">
        <v>445</v>
      </c>
      <c r="G474" s="84" t="s">
        <v>4</v>
      </c>
      <c r="H474" s="55"/>
    </row>
    <row r="475" spans="1:8" s="42" customFormat="1" ht="10.4" x14ac:dyDescent="0.3">
      <c r="A475" s="6">
        <v>7</v>
      </c>
      <c r="B475" s="82">
        <v>3</v>
      </c>
      <c r="C475" s="82">
        <v>5</v>
      </c>
      <c r="D475" s="82">
        <v>45</v>
      </c>
      <c r="E475" s="56">
        <f>IF(G475="","",MAX(E$7:E474)+1)</f>
        <v>378</v>
      </c>
      <c r="F475" s="83" t="s">
        <v>444</v>
      </c>
      <c r="G475" s="84" t="s">
        <v>4</v>
      </c>
      <c r="H475" s="55"/>
    </row>
    <row r="476" spans="1:8" s="42" customFormat="1" ht="10.4" x14ac:dyDescent="0.3">
      <c r="A476" s="6">
        <v>7</v>
      </c>
      <c r="B476" s="88">
        <v>3</v>
      </c>
      <c r="C476" s="88">
        <v>5</v>
      </c>
      <c r="D476" s="88">
        <v>46</v>
      </c>
      <c r="E476" s="98"/>
      <c r="F476" s="90" t="s">
        <v>449</v>
      </c>
      <c r="G476" s="99"/>
      <c r="H476" s="100"/>
    </row>
    <row r="477" spans="1:8" s="42" customFormat="1" ht="10.4" x14ac:dyDescent="0.3">
      <c r="A477" s="6">
        <v>7</v>
      </c>
      <c r="B477" s="82">
        <v>3</v>
      </c>
      <c r="C477" s="82">
        <v>5</v>
      </c>
      <c r="D477" s="82">
        <v>46</v>
      </c>
      <c r="E477" s="56">
        <f>IF(G477="","",MAX(E$7:E476)+1)</f>
        <v>379</v>
      </c>
      <c r="F477" s="83" t="s">
        <v>446</v>
      </c>
      <c r="G477" s="84" t="s">
        <v>4</v>
      </c>
      <c r="H477" s="55"/>
    </row>
    <row r="478" spans="1:8" s="42" customFormat="1" ht="10.4" x14ac:dyDescent="0.3">
      <c r="A478" s="6">
        <v>7</v>
      </c>
      <c r="B478" s="88">
        <v>3</v>
      </c>
      <c r="C478" s="88">
        <v>5</v>
      </c>
      <c r="D478" s="88">
        <v>47</v>
      </c>
      <c r="E478" s="98"/>
      <c r="F478" s="90" t="s">
        <v>450</v>
      </c>
      <c r="G478" s="99"/>
      <c r="H478" s="100"/>
    </row>
    <row r="479" spans="1:8" s="42" customFormat="1" ht="10.4" x14ac:dyDescent="0.3">
      <c r="A479" s="6">
        <v>7</v>
      </c>
      <c r="B479" s="82">
        <v>3</v>
      </c>
      <c r="C479" s="82">
        <v>5</v>
      </c>
      <c r="D479" s="82">
        <v>47</v>
      </c>
      <c r="E479" s="56">
        <f>IF(G479="","",MAX(E$7:E478)+1)</f>
        <v>380</v>
      </c>
      <c r="F479" s="83" t="s">
        <v>506</v>
      </c>
      <c r="G479" s="84" t="s">
        <v>4</v>
      </c>
      <c r="H479" s="55"/>
    </row>
    <row r="480" spans="1:8" s="42" customFormat="1" ht="10.4" x14ac:dyDescent="0.3">
      <c r="A480" s="6">
        <v>7</v>
      </c>
      <c r="B480" s="82">
        <v>3</v>
      </c>
      <c r="C480" s="82">
        <v>5</v>
      </c>
      <c r="D480" s="82">
        <v>47</v>
      </c>
      <c r="E480" s="56">
        <f>IF(G480="","",MAX(E$7:E479)+1)</f>
        <v>381</v>
      </c>
      <c r="F480" s="83" t="s">
        <v>507</v>
      </c>
      <c r="G480" s="84" t="s">
        <v>4</v>
      </c>
      <c r="H480" s="55"/>
    </row>
    <row r="481" spans="1:8" x14ac:dyDescent="0.3">
      <c r="A481" s="6">
        <v>7</v>
      </c>
      <c r="B481" s="6">
        <v>4</v>
      </c>
      <c r="C481" s="6"/>
      <c r="D481" s="6"/>
      <c r="E481" s="7" t="str">
        <f>IF(G481="","",MAX(E$1:E110)+1)</f>
        <v/>
      </c>
      <c r="F481" s="8" t="s">
        <v>164</v>
      </c>
      <c r="G481" s="9"/>
      <c r="H481" s="10"/>
    </row>
    <row r="482" spans="1:8" x14ac:dyDescent="0.3">
      <c r="A482" s="6">
        <v>7</v>
      </c>
      <c r="B482" s="11">
        <v>4</v>
      </c>
      <c r="C482" s="11">
        <v>1</v>
      </c>
      <c r="D482" s="11"/>
      <c r="E482" s="12" t="str">
        <f>IF(G482="","",MAX(E$1:E481)+1)</f>
        <v/>
      </c>
      <c r="F482" s="13" t="s">
        <v>165</v>
      </c>
      <c r="G482" s="14"/>
      <c r="H482" s="27"/>
    </row>
    <row r="483" spans="1:8" x14ac:dyDescent="0.3">
      <c r="A483" s="6">
        <v>7</v>
      </c>
      <c r="B483" s="16">
        <v>4</v>
      </c>
      <c r="C483" s="16">
        <v>1</v>
      </c>
      <c r="D483" s="16">
        <v>1</v>
      </c>
      <c r="E483" s="17" t="str">
        <f>IF(G483="","",MAX(E$1:E482)+1)</f>
        <v/>
      </c>
      <c r="F483" s="66" t="s">
        <v>31</v>
      </c>
      <c r="G483" s="81"/>
      <c r="H483" s="20"/>
    </row>
    <row r="484" spans="1:8" ht="20.75" x14ac:dyDescent="0.3">
      <c r="A484" s="6">
        <v>7</v>
      </c>
      <c r="B484" s="21">
        <v>4</v>
      </c>
      <c r="C484" s="21">
        <v>1</v>
      </c>
      <c r="D484" s="21">
        <v>1</v>
      </c>
      <c r="E484" s="26">
        <f>IF(G484="","",MAX(E$1:E483)+1)</f>
        <v>382</v>
      </c>
      <c r="F484" s="78" t="s">
        <v>48</v>
      </c>
      <c r="G484" s="54" t="s">
        <v>8</v>
      </c>
      <c r="H484" s="80"/>
    </row>
    <row r="485" spans="1:8" ht="20.75" x14ac:dyDescent="0.3">
      <c r="A485" s="6">
        <v>7</v>
      </c>
      <c r="B485" s="21">
        <v>4</v>
      </c>
      <c r="C485" s="21">
        <v>1</v>
      </c>
      <c r="D485" s="21">
        <v>1</v>
      </c>
      <c r="E485" s="26">
        <f>IF(G485="","",MAX(E$1:E484)+1)</f>
        <v>383</v>
      </c>
      <c r="F485" s="78" t="s">
        <v>44</v>
      </c>
      <c r="G485" s="54" t="s">
        <v>8</v>
      </c>
      <c r="H485" s="80"/>
    </row>
    <row r="486" spans="1:8" ht="20.75" x14ac:dyDescent="0.3">
      <c r="A486" s="6">
        <v>7</v>
      </c>
      <c r="B486" s="21">
        <v>4</v>
      </c>
      <c r="C486" s="21">
        <v>1</v>
      </c>
      <c r="D486" s="21">
        <v>1</v>
      </c>
      <c r="E486" s="26">
        <f>IF(G486="","",MAX(E$1:E485)+1)</f>
        <v>384</v>
      </c>
      <c r="F486" s="78" t="s">
        <v>45</v>
      </c>
      <c r="G486" s="54" t="s">
        <v>8</v>
      </c>
      <c r="H486" s="80"/>
    </row>
    <row r="487" spans="1:8" ht="20.75" x14ac:dyDescent="0.3">
      <c r="A487" s="6">
        <v>7</v>
      </c>
      <c r="B487" s="21">
        <v>4</v>
      </c>
      <c r="C487" s="21">
        <v>1</v>
      </c>
      <c r="D487" s="21">
        <v>1</v>
      </c>
      <c r="E487" s="26">
        <f>IF(G487="","",MAX(E$1:E486)+1)</f>
        <v>385</v>
      </c>
      <c r="F487" s="78" t="s">
        <v>46</v>
      </c>
      <c r="G487" s="54" t="s">
        <v>8</v>
      </c>
      <c r="H487" s="80"/>
    </row>
    <row r="488" spans="1:8" ht="20.75" x14ac:dyDescent="0.3">
      <c r="A488" s="6">
        <v>7</v>
      </c>
      <c r="B488" s="21">
        <v>4</v>
      </c>
      <c r="C488" s="21">
        <v>1</v>
      </c>
      <c r="D488" s="21">
        <v>1</v>
      </c>
      <c r="E488" s="26">
        <f>IF(G488="","",MAX(E$1:E487)+1)</f>
        <v>386</v>
      </c>
      <c r="F488" s="78" t="s">
        <v>49</v>
      </c>
      <c r="G488" s="54" t="s">
        <v>8</v>
      </c>
      <c r="H488" s="80"/>
    </row>
    <row r="489" spans="1:8" ht="20.75" x14ac:dyDescent="0.3">
      <c r="A489" s="6">
        <v>7</v>
      </c>
      <c r="B489" s="21">
        <v>4</v>
      </c>
      <c r="C489" s="21">
        <v>1</v>
      </c>
      <c r="D489" s="21">
        <v>1</v>
      </c>
      <c r="E489" s="26">
        <f>IF(G489="","",MAX(E$1:E488)+1)</f>
        <v>387</v>
      </c>
      <c r="F489" s="78" t="s">
        <v>47</v>
      </c>
      <c r="G489" s="54" t="s">
        <v>8</v>
      </c>
      <c r="H489" s="80"/>
    </row>
    <row r="490" spans="1:8" ht="20.75" x14ac:dyDescent="0.3">
      <c r="A490" s="6">
        <v>7</v>
      </c>
      <c r="B490" s="21">
        <v>4</v>
      </c>
      <c r="C490" s="21">
        <v>1</v>
      </c>
      <c r="D490" s="21">
        <v>1</v>
      </c>
      <c r="E490" s="26">
        <f>IF(G490="","",MAX(E$1:E489)+1)</f>
        <v>388</v>
      </c>
      <c r="F490" s="78" t="s">
        <v>50</v>
      </c>
      <c r="G490" s="54" t="s">
        <v>8</v>
      </c>
      <c r="H490" s="80"/>
    </row>
    <row r="491" spans="1:8" ht="20.75" x14ac:dyDescent="0.3">
      <c r="A491" s="6">
        <v>7</v>
      </c>
      <c r="B491" s="21">
        <v>4</v>
      </c>
      <c r="C491" s="21">
        <v>1</v>
      </c>
      <c r="D491" s="21">
        <v>1</v>
      </c>
      <c r="E491" s="26">
        <f>IF(G491="","",MAX(E$1:E490)+1)</f>
        <v>389</v>
      </c>
      <c r="F491" s="78" t="s">
        <v>51</v>
      </c>
      <c r="G491" s="54" t="s">
        <v>8</v>
      </c>
      <c r="H491" s="80"/>
    </row>
    <row r="492" spans="1:8" x14ac:dyDescent="0.3">
      <c r="A492" s="6">
        <v>7</v>
      </c>
      <c r="B492" s="16">
        <v>4</v>
      </c>
      <c r="C492" s="16">
        <v>1</v>
      </c>
      <c r="D492" s="16">
        <v>2</v>
      </c>
      <c r="E492" s="17" t="str">
        <f>IF(G492="","",MAX(E$1:E491)+1)</f>
        <v/>
      </c>
      <c r="F492" s="105" t="s">
        <v>32</v>
      </c>
      <c r="G492" s="79"/>
      <c r="H492" s="79"/>
    </row>
    <row r="493" spans="1:8" ht="20.75" x14ac:dyDescent="0.3">
      <c r="A493" s="6">
        <v>7</v>
      </c>
      <c r="B493" s="21">
        <v>4</v>
      </c>
      <c r="C493" s="53">
        <v>1</v>
      </c>
      <c r="D493" s="53">
        <v>2</v>
      </c>
      <c r="E493" s="26">
        <f>IF(G493="","",MAX(E$1:E492)+1)</f>
        <v>390</v>
      </c>
      <c r="F493" s="78" t="s">
        <v>584</v>
      </c>
      <c r="G493" s="54" t="s">
        <v>8</v>
      </c>
      <c r="H493" s="80"/>
    </row>
    <row r="494" spans="1:8" ht="20.75" x14ac:dyDescent="0.3">
      <c r="A494" s="6">
        <v>7</v>
      </c>
      <c r="B494" s="21">
        <v>4</v>
      </c>
      <c r="C494" s="53">
        <v>1</v>
      </c>
      <c r="D494" s="53">
        <v>2</v>
      </c>
      <c r="E494" s="26">
        <f>IF(G494="","",MAX(E$1:E493)+1)</f>
        <v>391</v>
      </c>
      <c r="F494" s="78" t="s">
        <v>583</v>
      </c>
      <c r="G494" s="54" t="s">
        <v>8</v>
      </c>
      <c r="H494" s="80"/>
    </row>
    <row r="495" spans="1:8" ht="20.75" x14ac:dyDescent="0.3">
      <c r="A495" s="6">
        <v>7</v>
      </c>
      <c r="B495" s="21">
        <v>4</v>
      </c>
      <c r="C495" s="53">
        <v>1</v>
      </c>
      <c r="D495" s="53">
        <v>2</v>
      </c>
      <c r="E495" s="26">
        <f>IF(G495="","",MAX(E$1:E494)+1)</f>
        <v>392</v>
      </c>
      <c r="F495" s="78" t="s">
        <v>585</v>
      </c>
      <c r="G495" s="54" t="s">
        <v>8</v>
      </c>
      <c r="H495" s="80"/>
    </row>
    <row r="496" spans="1:8" ht="20.75" x14ac:dyDescent="0.3">
      <c r="A496" s="6">
        <v>7</v>
      </c>
      <c r="B496" s="21">
        <v>4</v>
      </c>
      <c r="C496" s="53">
        <v>1</v>
      </c>
      <c r="D496" s="53">
        <v>2</v>
      </c>
      <c r="E496" s="26">
        <f>IF(G496="","",MAX(E$1:E495)+1)</f>
        <v>393</v>
      </c>
      <c r="F496" s="78" t="s">
        <v>586</v>
      </c>
      <c r="G496" s="54" t="s">
        <v>8</v>
      </c>
      <c r="H496" s="80"/>
    </row>
    <row r="497" spans="1:8" ht="20.75" x14ac:dyDescent="0.3">
      <c r="A497" s="6">
        <v>7</v>
      </c>
      <c r="B497" s="21">
        <v>4</v>
      </c>
      <c r="C497" s="53">
        <v>1</v>
      </c>
      <c r="D497" s="53">
        <v>2</v>
      </c>
      <c r="E497" s="26">
        <f>IF(G497="","",MAX(E$1:E496)+1)</f>
        <v>394</v>
      </c>
      <c r="F497" s="78" t="s">
        <v>587</v>
      </c>
      <c r="G497" s="54" t="s">
        <v>8</v>
      </c>
      <c r="H497" s="80"/>
    </row>
    <row r="498" spans="1:8" ht="20.75" x14ac:dyDescent="0.3">
      <c r="A498" s="6">
        <v>7</v>
      </c>
      <c r="B498" s="21">
        <v>4</v>
      </c>
      <c r="C498" s="53">
        <v>1</v>
      </c>
      <c r="D498" s="53">
        <v>2</v>
      </c>
      <c r="E498" s="26">
        <f>IF(G498="","",MAX(E$1:E497)+1)</f>
        <v>395</v>
      </c>
      <c r="F498" s="78" t="s">
        <v>588</v>
      </c>
      <c r="G498" s="54" t="s">
        <v>8</v>
      </c>
      <c r="H498" s="80"/>
    </row>
    <row r="499" spans="1:8" ht="20.75" x14ac:dyDescent="0.3">
      <c r="A499" s="6">
        <v>7</v>
      </c>
      <c r="B499" s="21">
        <v>4</v>
      </c>
      <c r="C499" s="53">
        <v>1</v>
      </c>
      <c r="D499" s="53">
        <v>2</v>
      </c>
      <c r="E499" s="26">
        <f>IF(G499="","",MAX(E$1:E498)+1)</f>
        <v>396</v>
      </c>
      <c r="F499" s="78" t="s">
        <v>589</v>
      </c>
      <c r="G499" s="54" t="s">
        <v>8</v>
      </c>
      <c r="H499" s="80"/>
    </row>
    <row r="500" spans="1:8" ht="20.75" x14ac:dyDescent="0.3">
      <c r="A500" s="6">
        <v>7</v>
      </c>
      <c r="B500" s="21">
        <v>4</v>
      </c>
      <c r="C500" s="53">
        <v>1</v>
      </c>
      <c r="D500" s="53">
        <v>2</v>
      </c>
      <c r="E500" s="26">
        <f>IF(G500="","",MAX(E$1:E499)+1)</f>
        <v>397</v>
      </c>
      <c r="F500" s="78" t="s">
        <v>590</v>
      </c>
      <c r="G500" s="54" t="s">
        <v>8</v>
      </c>
      <c r="H500" s="80"/>
    </row>
    <row r="501" spans="1:8" x14ac:dyDescent="0.3">
      <c r="A501" s="6">
        <v>7</v>
      </c>
      <c r="B501" s="21">
        <v>4</v>
      </c>
      <c r="C501" s="53">
        <v>1</v>
      </c>
      <c r="D501" s="53">
        <v>2</v>
      </c>
      <c r="E501" s="26">
        <f>IF(G501="","",MAX(E$1:E500)+1)</f>
        <v>398</v>
      </c>
      <c r="F501" s="78" t="s">
        <v>33</v>
      </c>
      <c r="G501" s="54" t="s">
        <v>8</v>
      </c>
      <c r="H501" s="80"/>
    </row>
    <row r="502" spans="1:8" x14ac:dyDescent="0.3">
      <c r="A502" s="6">
        <v>7</v>
      </c>
      <c r="B502" s="21">
        <v>4</v>
      </c>
      <c r="C502" s="53">
        <v>1</v>
      </c>
      <c r="D502" s="53">
        <v>2</v>
      </c>
      <c r="E502" s="26">
        <f>IF(G502="","",MAX(E$1:E501)+1)</f>
        <v>399</v>
      </c>
      <c r="F502" s="78" t="s">
        <v>34</v>
      </c>
      <c r="G502" s="54" t="s">
        <v>8</v>
      </c>
      <c r="H502" s="80"/>
    </row>
    <row r="503" spans="1:8" x14ac:dyDescent="0.3">
      <c r="A503" s="6">
        <v>7</v>
      </c>
      <c r="B503" s="21">
        <v>4</v>
      </c>
      <c r="C503" s="53">
        <v>1</v>
      </c>
      <c r="D503" s="53">
        <v>2</v>
      </c>
      <c r="E503" s="26">
        <f>IF(G503="","",MAX(E$1:E502)+1)</f>
        <v>400</v>
      </c>
      <c r="F503" s="78" t="s">
        <v>35</v>
      </c>
      <c r="G503" s="54" t="s">
        <v>8</v>
      </c>
      <c r="H503" s="80"/>
    </row>
    <row r="504" spans="1:8" ht="20.75" x14ac:dyDescent="0.3">
      <c r="A504" s="6">
        <v>7</v>
      </c>
      <c r="B504" s="21">
        <v>4</v>
      </c>
      <c r="C504" s="53">
        <v>1</v>
      </c>
      <c r="D504" s="53">
        <v>2</v>
      </c>
      <c r="E504" s="26">
        <f>IF(G504="","",MAX(E$1:E503)+1)</f>
        <v>401</v>
      </c>
      <c r="F504" s="78" t="s">
        <v>40</v>
      </c>
      <c r="G504" s="54" t="s">
        <v>4</v>
      </c>
      <c r="H504" s="80"/>
    </row>
    <row r="505" spans="1:8" x14ac:dyDescent="0.3">
      <c r="A505" s="6">
        <v>7</v>
      </c>
      <c r="B505" s="11">
        <v>4</v>
      </c>
      <c r="C505" s="11">
        <v>2</v>
      </c>
      <c r="D505" s="11"/>
      <c r="E505" s="12"/>
      <c r="F505" s="13" t="s">
        <v>9</v>
      </c>
      <c r="G505" s="14"/>
      <c r="H505" s="27"/>
    </row>
    <row r="506" spans="1:8" x14ac:dyDescent="0.3">
      <c r="A506" s="6">
        <v>7</v>
      </c>
      <c r="B506" s="16">
        <v>4</v>
      </c>
      <c r="C506" s="16">
        <v>2</v>
      </c>
      <c r="D506" s="16">
        <v>1</v>
      </c>
      <c r="E506" s="17"/>
      <c r="F506" s="79" t="s">
        <v>10</v>
      </c>
      <c r="G506" s="79"/>
      <c r="H506" s="79"/>
    </row>
    <row r="507" spans="1:8" x14ac:dyDescent="0.3">
      <c r="A507" s="6">
        <v>7</v>
      </c>
      <c r="B507" s="21">
        <v>4</v>
      </c>
      <c r="C507" s="53">
        <v>2</v>
      </c>
      <c r="D507" s="53">
        <v>1</v>
      </c>
      <c r="E507" s="26">
        <f>IF(G507="","",MAX(E$1:E506)+1)</f>
        <v>402</v>
      </c>
      <c r="F507" s="78" t="s">
        <v>591</v>
      </c>
      <c r="G507" s="54" t="s">
        <v>8</v>
      </c>
      <c r="H507" s="80"/>
    </row>
    <row r="508" spans="1:8" x14ac:dyDescent="0.3">
      <c r="A508" s="6">
        <v>7</v>
      </c>
      <c r="B508" s="21">
        <v>4</v>
      </c>
      <c r="C508" s="53">
        <v>2</v>
      </c>
      <c r="D508" s="53">
        <v>1</v>
      </c>
      <c r="E508" s="26">
        <f>IF(G508="","",MAX(E$1:E507)+1)</f>
        <v>403</v>
      </c>
      <c r="F508" s="78" t="s">
        <v>592</v>
      </c>
      <c r="G508" s="54" t="s">
        <v>8</v>
      </c>
      <c r="H508" s="80"/>
    </row>
    <row r="509" spans="1:8" x14ac:dyDescent="0.3">
      <c r="A509" s="6">
        <v>7</v>
      </c>
      <c r="B509" s="21">
        <v>4</v>
      </c>
      <c r="C509" s="53">
        <v>2</v>
      </c>
      <c r="D509" s="53">
        <v>1</v>
      </c>
      <c r="E509" s="26">
        <f>IF(G509="","",MAX(E$1:E508)+1)</f>
        <v>404</v>
      </c>
      <c r="F509" s="78" t="s">
        <v>593</v>
      </c>
      <c r="G509" s="54" t="s">
        <v>8</v>
      </c>
      <c r="H509" s="80"/>
    </row>
    <row r="510" spans="1:8" x14ac:dyDescent="0.3">
      <c r="A510" s="6">
        <v>7</v>
      </c>
      <c r="B510" s="21">
        <v>4</v>
      </c>
      <c r="C510" s="53">
        <v>2</v>
      </c>
      <c r="D510" s="53">
        <v>1</v>
      </c>
      <c r="E510" s="26">
        <f>IF(G510="","",MAX(E$1:E509)+1)</f>
        <v>405</v>
      </c>
      <c r="F510" s="78" t="s">
        <v>594</v>
      </c>
      <c r="G510" s="54" t="s">
        <v>8</v>
      </c>
      <c r="H510" s="80"/>
    </row>
    <row r="511" spans="1:8" x14ac:dyDescent="0.3">
      <c r="A511" s="6">
        <v>7</v>
      </c>
      <c r="B511" s="21">
        <v>4</v>
      </c>
      <c r="C511" s="53">
        <v>2</v>
      </c>
      <c r="D511" s="53">
        <v>1</v>
      </c>
      <c r="E511" s="26">
        <f>IF(G511="","",MAX(E$1:E510)+1)</f>
        <v>406</v>
      </c>
      <c r="F511" s="78" t="s">
        <v>595</v>
      </c>
      <c r="G511" s="54" t="s">
        <v>8</v>
      </c>
      <c r="H511" s="80"/>
    </row>
    <row r="512" spans="1:8" x14ac:dyDescent="0.3">
      <c r="A512" s="6">
        <v>7</v>
      </c>
      <c r="B512" s="21">
        <v>4</v>
      </c>
      <c r="C512" s="53">
        <v>2</v>
      </c>
      <c r="D512" s="53">
        <v>1</v>
      </c>
      <c r="E512" s="26">
        <f>IF(G512="","",MAX(E$1:E511)+1)</f>
        <v>407</v>
      </c>
      <c r="F512" s="78" t="s">
        <v>596</v>
      </c>
      <c r="G512" s="54" t="s">
        <v>8</v>
      </c>
      <c r="H512" s="80"/>
    </row>
    <row r="513" spans="1:8" x14ac:dyDescent="0.3">
      <c r="A513" s="6">
        <v>7</v>
      </c>
      <c r="B513" s="21">
        <v>4</v>
      </c>
      <c r="C513" s="53">
        <v>2</v>
      </c>
      <c r="D513" s="53">
        <v>1</v>
      </c>
      <c r="E513" s="26">
        <f>IF(G513="","",MAX(E$1:E512)+1)</f>
        <v>408</v>
      </c>
      <c r="F513" s="78" t="s">
        <v>597</v>
      </c>
      <c r="G513" s="54" t="s">
        <v>8</v>
      </c>
      <c r="H513" s="80"/>
    </row>
    <row r="514" spans="1:8" x14ac:dyDescent="0.3">
      <c r="A514" s="6">
        <v>7</v>
      </c>
      <c r="B514" s="21">
        <v>4</v>
      </c>
      <c r="C514" s="53">
        <v>2</v>
      </c>
      <c r="D514" s="53">
        <v>1</v>
      </c>
      <c r="E514" s="26">
        <f>IF(G514="","",MAX(E$1:E513)+1)</f>
        <v>409</v>
      </c>
      <c r="F514" s="78" t="s">
        <v>598</v>
      </c>
      <c r="G514" s="54" t="s">
        <v>8</v>
      </c>
      <c r="H514" s="80"/>
    </row>
    <row r="515" spans="1:8" x14ac:dyDescent="0.3">
      <c r="A515" s="6">
        <v>7</v>
      </c>
      <c r="B515" s="21">
        <v>4</v>
      </c>
      <c r="C515" s="53">
        <v>2</v>
      </c>
      <c r="D515" s="53">
        <v>1</v>
      </c>
      <c r="E515" s="26">
        <f>IF(G515="","",MAX(E$1:E514)+1)</f>
        <v>410</v>
      </c>
      <c r="F515" s="78" t="s">
        <v>108</v>
      </c>
      <c r="G515" s="54" t="s">
        <v>41</v>
      </c>
      <c r="H515" s="80"/>
    </row>
    <row r="516" spans="1:8" x14ac:dyDescent="0.3">
      <c r="A516" s="6">
        <v>7</v>
      </c>
      <c r="B516" s="21">
        <v>4</v>
      </c>
      <c r="C516" s="53">
        <v>2</v>
      </c>
      <c r="D516" s="53">
        <v>1</v>
      </c>
      <c r="E516" s="26">
        <f>IF(G516="","",MAX(E$1:E515)+1)</f>
        <v>411</v>
      </c>
      <c r="F516" s="78" t="s">
        <v>104</v>
      </c>
      <c r="G516" s="54" t="s">
        <v>8</v>
      </c>
      <c r="H516" s="80"/>
    </row>
    <row r="517" spans="1:8" x14ac:dyDescent="0.3">
      <c r="A517" s="6">
        <v>7</v>
      </c>
      <c r="B517" s="21">
        <v>4</v>
      </c>
      <c r="C517" s="53">
        <v>2</v>
      </c>
      <c r="D517" s="53">
        <v>1</v>
      </c>
      <c r="E517" s="26">
        <f>IF(G517="","",MAX(E$1:E516)+1)</f>
        <v>412</v>
      </c>
      <c r="F517" s="78" t="s">
        <v>105</v>
      </c>
      <c r="G517" s="54" t="s">
        <v>8</v>
      </c>
      <c r="H517" s="80"/>
    </row>
    <row r="518" spans="1:8" x14ac:dyDescent="0.3">
      <c r="A518" s="6">
        <v>7</v>
      </c>
      <c r="B518" s="21">
        <v>4</v>
      </c>
      <c r="C518" s="53">
        <v>2</v>
      </c>
      <c r="D518" s="53">
        <v>1</v>
      </c>
      <c r="E518" s="26">
        <f>IF(G518="","",MAX(E$1:E517)+1)</f>
        <v>413</v>
      </c>
      <c r="F518" s="78" t="s">
        <v>106</v>
      </c>
      <c r="G518" s="54" t="s">
        <v>8</v>
      </c>
      <c r="H518" s="80"/>
    </row>
    <row r="519" spans="1:8" x14ac:dyDescent="0.3">
      <c r="A519" s="6">
        <v>7</v>
      </c>
      <c r="B519" s="16">
        <v>4</v>
      </c>
      <c r="C519" s="16">
        <v>2</v>
      </c>
      <c r="D519" s="16">
        <v>2</v>
      </c>
      <c r="E519" s="17"/>
      <c r="F519" s="79" t="s">
        <v>11</v>
      </c>
      <c r="G519" s="79"/>
      <c r="H519" s="79"/>
    </row>
    <row r="520" spans="1:8" ht="20.75" x14ac:dyDescent="0.3">
      <c r="A520" s="6">
        <v>7</v>
      </c>
      <c r="B520" s="21">
        <v>4</v>
      </c>
      <c r="C520" s="53">
        <v>2</v>
      </c>
      <c r="D520" s="53">
        <v>2</v>
      </c>
      <c r="E520" s="26">
        <f>IF(G520="","",MAX(E$1:E519)+1)</f>
        <v>414</v>
      </c>
      <c r="F520" s="78" t="s">
        <v>599</v>
      </c>
      <c r="G520" s="54" t="s">
        <v>8</v>
      </c>
      <c r="H520" s="80"/>
    </row>
    <row r="521" spans="1:8" ht="20.75" x14ac:dyDescent="0.3">
      <c r="A521" s="6">
        <v>7</v>
      </c>
      <c r="B521" s="21">
        <v>4</v>
      </c>
      <c r="C521" s="53">
        <v>2</v>
      </c>
      <c r="D521" s="53">
        <v>2</v>
      </c>
      <c r="E521" s="26">
        <f>IF(G521="","",MAX(E$1:E520)+1)</f>
        <v>415</v>
      </c>
      <c r="F521" s="78" t="s">
        <v>600</v>
      </c>
      <c r="G521" s="54" t="s">
        <v>8</v>
      </c>
      <c r="H521" s="80"/>
    </row>
    <row r="522" spans="1:8" ht="20.75" x14ac:dyDescent="0.3">
      <c r="A522" s="6">
        <v>7</v>
      </c>
      <c r="B522" s="21">
        <v>4</v>
      </c>
      <c r="C522" s="53">
        <v>2</v>
      </c>
      <c r="D522" s="53">
        <v>2</v>
      </c>
      <c r="E522" s="26">
        <f>IF(G522="","",MAX(E$1:E521)+1)</f>
        <v>416</v>
      </c>
      <c r="F522" s="78" t="s">
        <v>601</v>
      </c>
      <c r="G522" s="54" t="s">
        <v>8</v>
      </c>
      <c r="H522" s="80"/>
    </row>
    <row r="523" spans="1:8" ht="20.75" x14ac:dyDescent="0.3">
      <c r="A523" s="6">
        <v>7</v>
      </c>
      <c r="B523" s="21">
        <v>4</v>
      </c>
      <c r="C523" s="53">
        <v>2</v>
      </c>
      <c r="D523" s="53">
        <v>2</v>
      </c>
      <c r="E523" s="26">
        <f>IF(G523="","",MAX(E$1:E522)+1)</f>
        <v>417</v>
      </c>
      <c r="F523" s="78" t="s">
        <v>602</v>
      </c>
      <c r="G523" s="54" t="s">
        <v>8</v>
      </c>
      <c r="H523" s="80"/>
    </row>
    <row r="524" spans="1:8" ht="20.75" x14ac:dyDescent="0.3">
      <c r="A524" s="6">
        <v>7</v>
      </c>
      <c r="B524" s="21">
        <v>4</v>
      </c>
      <c r="C524" s="53">
        <v>2</v>
      </c>
      <c r="D524" s="53">
        <v>2</v>
      </c>
      <c r="E524" s="26">
        <f>IF(G524="","",MAX(E$1:E523)+1)</f>
        <v>418</v>
      </c>
      <c r="F524" s="78" t="s">
        <v>603</v>
      </c>
      <c r="G524" s="54" t="s">
        <v>8</v>
      </c>
      <c r="H524" s="80"/>
    </row>
    <row r="525" spans="1:8" ht="20.75" x14ac:dyDescent="0.3">
      <c r="A525" s="6">
        <v>7</v>
      </c>
      <c r="B525" s="21">
        <v>4</v>
      </c>
      <c r="C525" s="53">
        <v>2</v>
      </c>
      <c r="D525" s="53">
        <v>2</v>
      </c>
      <c r="E525" s="26">
        <f>IF(G525="","",MAX(E$1:E524)+1)</f>
        <v>419</v>
      </c>
      <c r="F525" s="78" t="s">
        <v>604</v>
      </c>
      <c r="G525" s="54" t="s">
        <v>8</v>
      </c>
      <c r="H525" s="80"/>
    </row>
    <row r="526" spans="1:8" ht="20.75" x14ac:dyDescent="0.3">
      <c r="A526" s="6">
        <v>7</v>
      </c>
      <c r="B526" s="21">
        <v>4</v>
      </c>
      <c r="C526" s="53">
        <v>2</v>
      </c>
      <c r="D526" s="53">
        <v>2</v>
      </c>
      <c r="E526" s="26">
        <f>IF(G526="","",MAX(E$1:E525)+1)</f>
        <v>420</v>
      </c>
      <c r="F526" s="78" t="s">
        <v>605</v>
      </c>
      <c r="G526" s="54" t="s">
        <v>8</v>
      </c>
      <c r="H526" s="80"/>
    </row>
    <row r="527" spans="1:8" ht="20.75" x14ac:dyDescent="0.3">
      <c r="A527" s="6">
        <v>7</v>
      </c>
      <c r="B527" s="21">
        <v>4</v>
      </c>
      <c r="C527" s="53">
        <v>2</v>
      </c>
      <c r="D527" s="53">
        <v>2</v>
      </c>
      <c r="E527" s="26">
        <f>IF(G527="","",MAX(E$1:E526)+1)</f>
        <v>421</v>
      </c>
      <c r="F527" s="78" t="s">
        <v>606</v>
      </c>
      <c r="G527" s="54" t="s">
        <v>8</v>
      </c>
      <c r="H527" s="80"/>
    </row>
    <row r="528" spans="1:8" x14ac:dyDescent="0.3">
      <c r="A528" s="6">
        <v>7</v>
      </c>
      <c r="B528" s="21">
        <v>4</v>
      </c>
      <c r="C528" s="53">
        <v>2</v>
      </c>
      <c r="D528" s="53">
        <v>2</v>
      </c>
      <c r="E528" s="26">
        <f>IF(G528="","",MAX(E$1:E527)+1)</f>
        <v>422</v>
      </c>
      <c r="F528" s="78" t="s">
        <v>108</v>
      </c>
      <c r="G528" s="54" t="s">
        <v>41</v>
      </c>
      <c r="H528" s="80"/>
    </row>
    <row r="529" spans="1:8" ht="20.75" x14ac:dyDescent="0.3">
      <c r="A529" s="6">
        <v>7</v>
      </c>
      <c r="B529" s="21">
        <v>4</v>
      </c>
      <c r="C529" s="53">
        <v>2</v>
      </c>
      <c r="D529" s="53">
        <v>2</v>
      </c>
      <c r="E529" s="26">
        <f>IF(G529="","",MAX(E$1:E528)+1)</f>
        <v>423</v>
      </c>
      <c r="F529" s="78" t="s">
        <v>611</v>
      </c>
      <c r="G529" s="54" t="s">
        <v>8</v>
      </c>
      <c r="H529" s="80"/>
    </row>
    <row r="530" spans="1:8" x14ac:dyDescent="0.3">
      <c r="A530" s="6">
        <v>7</v>
      </c>
      <c r="B530" s="21">
        <v>4</v>
      </c>
      <c r="C530" s="53">
        <v>2</v>
      </c>
      <c r="D530" s="53">
        <v>2</v>
      </c>
      <c r="E530" s="26">
        <f>IF(G530="","",MAX(E$1:E529)+1)</f>
        <v>424</v>
      </c>
      <c r="F530" s="78" t="s">
        <v>107</v>
      </c>
      <c r="G530" s="54" t="s">
        <v>8</v>
      </c>
      <c r="H530" s="80"/>
    </row>
    <row r="531" spans="1:8" x14ac:dyDescent="0.3">
      <c r="A531" s="6">
        <v>7</v>
      </c>
      <c r="B531" s="16">
        <v>4</v>
      </c>
      <c r="C531" s="16">
        <v>2</v>
      </c>
      <c r="D531" s="16">
        <v>3</v>
      </c>
      <c r="E531" s="17"/>
      <c r="F531" s="79" t="s">
        <v>52</v>
      </c>
      <c r="G531" s="79"/>
      <c r="H531" s="79"/>
    </row>
    <row r="532" spans="1:8" x14ac:dyDescent="0.3">
      <c r="A532" s="6">
        <v>7</v>
      </c>
      <c r="B532" s="21">
        <v>4</v>
      </c>
      <c r="C532" s="53">
        <v>2</v>
      </c>
      <c r="D532" s="53">
        <v>3</v>
      </c>
      <c r="E532" s="26">
        <f>IF(G532="","",MAX(E$1:E531)+1)</f>
        <v>425</v>
      </c>
      <c r="F532" s="78" t="s">
        <v>12</v>
      </c>
      <c r="G532" s="54" t="s">
        <v>8</v>
      </c>
      <c r="H532" s="80"/>
    </row>
    <row r="533" spans="1:8" x14ac:dyDescent="0.3">
      <c r="A533" s="6">
        <v>7</v>
      </c>
      <c r="B533" s="21">
        <v>4</v>
      </c>
      <c r="C533" s="53">
        <v>2</v>
      </c>
      <c r="D533" s="53">
        <v>3</v>
      </c>
      <c r="E533" s="26">
        <f>IF(G533="","",MAX(E$1:E532)+1)</f>
        <v>426</v>
      </c>
      <c r="F533" s="78" t="s">
        <v>13</v>
      </c>
      <c r="G533" s="54" t="s">
        <v>8</v>
      </c>
      <c r="H533" s="80"/>
    </row>
    <row r="534" spans="1:8" x14ac:dyDescent="0.3">
      <c r="A534" s="6">
        <v>7</v>
      </c>
      <c r="B534" s="21">
        <v>4</v>
      </c>
      <c r="C534" s="53">
        <v>2</v>
      </c>
      <c r="D534" s="53">
        <v>3</v>
      </c>
      <c r="E534" s="26">
        <f>IF(G534="","",MAX(E$1:E533)+1)</f>
        <v>427</v>
      </c>
      <c r="F534" s="78" t="s">
        <v>14</v>
      </c>
      <c r="G534" s="54" t="s">
        <v>8</v>
      </c>
      <c r="H534" s="80"/>
    </row>
    <row r="535" spans="1:8" x14ac:dyDescent="0.3">
      <c r="A535" s="6">
        <v>7</v>
      </c>
      <c r="B535" s="21">
        <v>4</v>
      </c>
      <c r="C535" s="53">
        <v>2</v>
      </c>
      <c r="D535" s="53">
        <v>3</v>
      </c>
      <c r="E535" s="26">
        <f>IF(G535="","",MAX(E$1:E534)+1)</f>
        <v>428</v>
      </c>
      <c r="F535" s="78" t="s">
        <v>613</v>
      </c>
      <c r="G535" s="54" t="s">
        <v>41</v>
      </c>
      <c r="H535" s="80"/>
    </row>
    <row r="536" spans="1:8" x14ac:dyDescent="0.3">
      <c r="A536" s="6">
        <v>7</v>
      </c>
      <c r="B536" s="21">
        <v>4</v>
      </c>
      <c r="C536" s="53">
        <v>2</v>
      </c>
      <c r="D536" s="53">
        <v>3</v>
      </c>
      <c r="E536" s="26">
        <f>IF(G536="","",MAX(E$1:E535)+1)</f>
        <v>429</v>
      </c>
      <c r="F536" s="78" t="s">
        <v>15</v>
      </c>
      <c r="G536" s="54" t="s">
        <v>8</v>
      </c>
      <c r="H536" s="80"/>
    </row>
    <row r="537" spans="1:8" x14ac:dyDescent="0.3">
      <c r="A537" s="6">
        <v>7</v>
      </c>
      <c r="B537" s="21">
        <v>4</v>
      </c>
      <c r="C537" s="53">
        <v>2</v>
      </c>
      <c r="D537" s="53">
        <v>3</v>
      </c>
      <c r="E537" s="26">
        <f>IF(G537="","",MAX(E$1:E536)+1)</f>
        <v>430</v>
      </c>
      <c r="F537" s="78" t="s">
        <v>16</v>
      </c>
      <c r="G537" s="54" t="s">
        <v>8</v>
      </c>
      <c r="H537" s="80"/>
    </row>
    <row r="538" spans="1:8" x14ac:dyDescent="0.3">
      <c r="A538" s="6">
        <v>7</v>
      </c>
      <c r="B538" s="16">
        <v>4</v>
      </c>
      <c r="C538" s="16">
        <v>2</v>
      </c>
      <c r="D538" s="16">
        <v>4</v>
      </c>
      <c r="E538" s="17"/>
      <c r="F538" s="79" t="s">
        <v>612</v>
      </c>
      <c r="G538" s="79"/>
      <c r="H538" s="79"/>
    </row>
    <row r="539" spans="1:8" ht="20.75" x14ac:dyDescent="0.3">
      <c r="A539" s="6">
        <v>7</v>
      </c>
      <c r="B539" s="21">
        <v>4</v>
      </c>
      <c r="C539" s="53">
        <v>2</v>
      </c>
      <c r="D539" s="53">
        <v>4</v>
      </c>
      <c r="E539" s="26">
        <f>IF(G539="","",MAX(E$1:E538)+1)</f>
        <v>431</v>
      </c>
      <c r="F539" s="78" t="s">
        <v>607</v>
      </c>
      <c r="G539" s="54" t="s">
        <v>8</v>
      </c>
      <c r="H539" s="80"/>
    </row>
    <row r="540" spans="1:8" ht="20.75" x14ac:dyDescent="0.3">
      <c r="A540" s="6">
        <v>7</v>
      </c>
      <c r="B540" s="21">
        <v>4</v>
      </c>
      <c r="C540" s="53">
        <v>2</v>
      </c>
      <c r="D540" s="53">
        <v>4</v>
      </c>
      <c r="E540" s="26">
        <f>IF(G540="","",MAX(E$1:E539)+1)</f>
        <v>432</v>
      </c>
      <c r="F540" s="78" t="s">
        <v>608</v>
      </c>
      <c r="G540" s="54" t="s">
        <v>8</v>
      </c>
      <c r="H540" s="80"/>
    </row>
    <row r="541" spans="1:8" ht="20.75" x14ac:dyDescent="0.3">
      <c r="A541" s="6">
        <v>7</v>
      </c>
      <c r="B541" s="21">
        <v>4</v>
      </c>
      <c r="C541" s="53">
        <v>2</v>
      </c>
      <c r="D541" s="53">
        <v>4</v>
      </c>
      <c r="E541" s="26">
        <f>IF(G541="","",MAX(E$1:E540)+1)</f>
        <v>433</v>
      </c>
      <c r="F541" s="78" t="s">
        <v>609</v>
      </c>
      <c r="G541" s="54" t="s">
        <v>8</v>
      </c>
      <c r="H541" s="80"/>
    </row>
    <row r="542" spans="1:8" ht="20.75" x14ac:dyDescent="0.3">
      <c r="A542" s="6">
        <v>7</v>
      </c>
      <c r="B542" s="21">
        <v>4</v>
      </c>
      <c r="C542" s="53">
        <v>2</v>
      </c>
      <c r="D542" s="53">
        <v>4</v>
      </c>
      <c r="E542" s="26">
        <f>IF(G542="","",MAX(E$1:E541)+1)</f>
        <v>434</v>
      </c>
      <c r="F542" s="78" t="s">
        <v>610</v>
      </c>
      <c r="G542" s="54" t="s">
        <v>8</v>
      </c>
      <c r="H542" s="80"/>
    </row>
    <row r="543" spans="1:8" x14ac:dyDescent="0.3">
      <c r="A543" s="6">
        <v>7</v>
      </c>
      <c r="B543" s="16">
        <v>4</v>
      </c>
      <c r="C543" s="16">
        <v>2</v>
      </c>
      <c r="D543" s="16">
        <v>5</v>
      </c>
      <c r="E543" s="17"/>
      <c r="F543" s="79" t="s">
        <v>614</v>
      </c>
      <c r="G543" s="79"/>
      <c r="H543" s="79"/>
    </row>
    <row r="544" spans="1:8" x14ac:dyDescent="0.3">
      <c r="A544" s="6">
        <v>7</v>
      </c>
      <c r="B544" s="21">
        <v>4</v>
      </c>
      <c r="C544" s="53">
        <v>2</v>
      </c>
      <c r="D544" s="53">
        <v>5</v>
      </c>
      <c r="E544" s="26">
        <f>IF(G544="","",MAX(E$1:E543)+1)</f>
        <v>435</v>
      </c>
      <c r="F544" s="78" t="s">
        <v>615</v>
      </c>
      <c r="G544" s="54" t="s">
        <v>8</v>
      </c>
      <c r="H544" s="80"/>
    </row>
    <row r="545" spans="1:8" x14ac:dyDescent="0.3">
      <c r="A545" s="6">
        <v>7</v>
      </c>
      <c r="B545" s="21">
        <v>4</v>
      </c>
      <c r="C545" s="53">
        <v>2</v>
      </c>
      <c r="D545" s="53">
        <v>5</v>
      </c>
      <c r="E545" s="26">
        <f>IF(G545="","",MAX(E$1:E544)+1)</f>
        <v>436</v>
      </c>
      <c r="F545" s="78" t="s">
        <v>616</v>
      </c>
      <c r="G545" s="54" t="s">
        <v>8</v>
      </c>
      <c r="H545" s="80"/>
    </row>
    <row r="546" spans="1:8" x14ac:dyDescent="0.3">
      <c r="A546" s="6">
        <v>7</v>
      </c>
      <c r="B546" s="21">
        <v>4</v>
      </c>
      <c r="C546" s="53">
        <v>2</v>
      </c>
      <c r="D546" s="53">
        <v>5</v>
      </c>
      <c r="E546" s="26">
        <f>IF(G546="","",MAX(E$1:E545)+1)</f>
        <v>437</v>
      </c>
      <c r="F546" s="78" t="s">
        <v>617</v>
      </c>
      <c r="G546" s="54" t="s">
        <v>8</v>
      </c>
      <c r="H546" s="80"/>
    </row>
    <row r="547" spans="1:8" x14ac:dyDescent="0.3">
      <c r="A547" s="6">
        <v>7</v>
      </c>
      <c r="B547" s="21">
        <v>4</v>
      </c>
      <c r="C547" s="53">
        <v>2</v>
      </c>
      <c r="D547" s="53">
        <v>5</v>
      </c>
      <c r="E547" s="26">
        <f>IF(G547="","",MAX(E$1:E546)+1)</f>
        <v>438</v>
      </c>
      <c r="F547" s="78" t="s">
        <v>618</v>
      </c>
      <c r="G547" s="54" t="s">
        <v>8</v>
      </c>
      <c r="H547" s="80"/>
    </row>
    <row r="548" spans="1:8" x14ac:dyDescent="0.3">
      <c r="A548" s="6">
        <v>7</v>
      </c>
      <c r="B548" s="21">
        <v>4</v>
      </c>
      <c r="C548" s="53">
        <v>2</v>
      </c>
      <c r="D548" s="53">
        <v>5</v>
      </c>
      <c r="E548" s="26">
        <f>IF(G548="","",MAX(E$1:E547)+1)</f>
        <v>439</v>
      </c>
      <c r="F548" s="78" t="s">
        <v>619</v>
      </c>
      <c r="G548" s="54" t="s">
        <v>8</v>
      </c>
      <c r="H548" s="80"/>
    </row>
    <row r="549" spans="1:8" x14ac:dyDescent="0.3">
      <c r="A549" s="6">
        <v>7</v>
      </c>
      <c r="B549" s="16">
        <v>4</v>
      </c>
      <c r="C549" s="16">
        <v>2</v>
      </c>
      <c r="D549" s="16">
        <v>6</v>
      </c>
      <c r="E549" s="17"/>
      <c r="F549" s="79" t="s">
        <v>42</v>
      </c>
      <c r="G549" s="79"/>
      <c r="H549" s="79"/>
    </row>
    <row r="550" spans="1:8" x14ac:dyDescent="0.3">
      <c r="A550" s="6">
        <v>7</v>
      </c>
      <c r="B550" s="21">
        <v>4</v>
      </c>
      <c r="C550" s="53">
        <v>2</v>
      </c>
      <c r="D550" s="53">
        <v>6</v>
      </c>
      <c r="E550" s="26">
        <f>IF(G550="","",MAX(E$1:E549)+1)</f>
        <v>440</v>
      </c>
      <c r="F550" s="78" t="s">
        <v>53</v>
      </c>
      <c r="G550" s="54" t="s">
        <v>8</v>
      </c>
      <c r="H550" s="80"/>
    </row>
    <row r="551" spans="1:8" x14ac:dyDescent="0.3">
      <c r="A551" s="6">
        <v>7</v>
      </c>
      <c r="B551" s="21">
        <v>4</v>
      </c>
      <c r="C551" s="53">
        <v>2</v>
      </c>
      <c r="D551" s="53">
        <v>6</v>
      </c>
      <c r="E551" s="26">
        <f>IF(G551="","",MAX(E$1:E550)+1)</f>
        <v>441</v>
      </c>
      <c r="F551" s="78" t="s">
        <v>54</v>
      </c>
      <c r="G551" s="54" t="s">
        <v>8</v>
      </c>
      <c r="H551" s="80"/>
    </row>
    <row r="552" spans="1:8" x14ac:dyDescent="0.3">
      <c r="A552" s="6">
        <v>7</v>
      </c>
      <c r="B552" s="21">
        <v>4</v>
      </c>
      <c r="C552" s="53">
        <v>2</v>
      </c>
      <c r="D552" s="53">
        <v>6</v>
      </c>
      <c r="E552" s="26">
        <f>IF(G552="","",MAX(E$1:E551)+1)</f>
        <v>442</v>
      </c>
      <c r="F552" s="78" t="s">
        <v>55</v>
      </c>
      <c r="G552" s="54" t="s">
        <v>8</v>
      </c>
      <c r="H552" s="80"/>
    </row>
    <row r="553" spans="1:8" x14ac:dyDescent="0.3">
      <c r="A553" s="6">
        <v>7</v>
      </c>
      <c r="B553" s="21">
        <v>4</v>
      </c>
      <c r="C553" s="53">
        <v>2</v>
      </c>
      <c r="D553" s="53">
        <v>6</v>
      </c>
      <c r="E553" s="26">
        <f>IF(G553="","",MAX(E$1:E552)+1)</f>
        <v>443</v>
      </c>
      <c r="F553" s="78" t="s">
        <v>56</v>
      </c>
      <c r="G553" s="54" t="s">
        <v>8</v>
      </c>
      <c r="H553" s="80"/>
    </row>
    <row r="554" spans="1:8" x14ac:dyDescent="0.3">
      <c r="A554" s="6">
        <v>7</v>
      </c>
      <c r="B554" s="21">
        <v>4</v>
      </c>
      <c r="C554" s="53">
        <v>2</v>
      </c>
      <c r="D554" s="53">
        <v>6</v>
      </c>
      <c r="E554" s="26">
        <f>IF(G554="","",MAX(E$1:E553)+1)</f>
        <v>444</v>
      </c>
      <c r="F554" s="78" t="s">
        <v>57</v>
      </c>
      <c r="G554" s="54" t="s">
        <v>8</v>
      </c>
      <c r="H554" s="80"/>
    </row>
    <row r="555" spans="1:8" x14ac:dyDescent="0.3">
      <c r="A555" s="6">
        <v>7</v>
      </c>
      <c r="B555" s="21">
        <v>4</v>
      </c>
      <c r="C555" s="53">
        <v>2</v>
      </c>
      <c r="D555" s="53">
        <v>6</v>
      </c>
      <c r="E555" s="26">
        <f>IF(G555="","",MAX(E$1:E554)+1)</f>
        <v>445</v>
      </c>
      <c r="F555" s="78" t="s">
        <v>58</v>
      </c>
      <c r="G555" s="54" t="s">
        <v>8</v>
      </c>
      <c r="H555" s="80"/>
    </row>
    <row r="556" spans="1:8" x14ac:dyDescent="0.3">
      <c r="A556" s="6">
        <v>7</v>
      </c>
      <c r="B556" s="16">
        <v>4</v>
      </c>
      <c r="C556" s="16">
        <v>2</v>
      </c>
      <c r="D556" s="16">
        <v>7</v>
      </c>
      <c r="E556" s="17"/>
      <c r="F556" s="79" t="s">
        <v>21</v>
      </c>
      <c r="G556" s="79"/>
      <c r="H556" s="79"/>
    </row>
    <row r="557" spans="1:8" x14ac:dyDescent="0.3">
      <c r="A557" s="6">
        <v>7</v>
      </c>
      <c r="B557" s="21">
        <v>4</v>
      </c>
      <c r="C557" s="53">
        <v>2</v>
      </c>
      <c r="D557" s="53">
        <v>7</v>
      </c>
      <c r="E557" s="26">
        <f>IF(G557="","",MAX(E$1:E556)+1)</f>
        <v>446</v>
      </c>
      <c r="F557" s="78" t="s">
        <v>68</v>
      </c>
      <c r="G557" s="54" t="s">
        <v>8</v>
      </c>
      <c r="H557" s="80"/>
    </row>
    <row r="558" spans="1:8" ht="20.75" x14ac:dyDescent="0.3">
      <c r="A558" s="6">
        <v>7</v>
      </c>
      <c r="B558" s="21">
        <v>4</v>
      </c>
      <c r="C558" s="53">
        <v>2</v>
      </c>
      <c r="D558" s="53">
        <v>7</v>
      </c>
      <c r="E558" s="26">
        <f>IF(G558="","",MAX(E$1:E557)+1)</f>
        <v>447</v>
      </c>
      <c r="F558" s="78" t="s">
        <v>69</v>
      </c>
      <c r="G558" s="54" t="s">
        <v>8</v>
      </c>
      <c r="H558" s="80"/>
    </row>
    <row r="559" spans="1:8" x14ac:dyDescent="0.3">
      <c r="A559" s="6">
        <v>7</v>
      </c>
      <c r="B559" s="21">
        <v>4</v>
      </c>
      <c r="C559" s="53">
        <v>2</v>
      </c>
      <c r="D559" s="53">
        <v>7</v>
      </c>
      <c r="E559" s="26">
        <f>IF(G559="","",MAX(E$1:E558)+1)</f>
        <v>448</v>
      </c>
      <c r="F559" s="78" t="s">
        <v>70</v>
      </c>
      <c r="G559" s="54" t="s">
        <v>8</v>
      </c>
      <c r="H559" s="80"/>
    </row>
    <row r="560" spans="1:8" ht="20.75" x14ac:dyDescent="0.3">
      <c r="A560" s="6">
        <v>7</v>
      </c>
      <c r="B560" s="21">
        <v>4</v>
      </c>
      <c r="C560" s="53">
        <v>2</v>
      </c>
      <c r="D560" s="53">
        <v>7</v>
      </c>
      <c r="E560" s="26">
        <f>IF(G560="","",MAX(E$1:E559)+1)</f>
        <v>449</v>
      </c>
      <c r="F560" s="78" t="s">
        <v>71</v>
      </c>
      <c r="G560" s="54" t="s">
        <v>8</v>
      </c>
      <c r="H560" s="80"/>
    </row>
    <row r="561" spans="1:8" x14ac:dyDescent="0.3">
      <c r="A561" s="6">
        <v>7</v>
      </c>
      <c r="B561" s="21">
        <v>4</v>
      </c>
      <c r="C561" s="53">
        <v>2</v>
      </c>
      <c r="D561" s="53">
        <v>7</v>
      </c>
      <c r="E561" s="26">
        <f>IF(G561="","",MAX(E$1:E560)+1)</f>
        <v>450</v>
      </c>
      <c r="F561" s="78" t="s">
        <v>72</v>
      </c>
      <c r="G561" s="54" t="s">
        <v>8</v>
      </c>
      <c r="H561" s="80"/>
    </row>
    <row r="562" spans="1:8" ht="20.75" x14ac:dyDescent="0.3">
      <c r="A562" s="6">
        <v>7</v>
      </c>
      <c r="B562" s="21">
        <v>4</v>
      </c>
      <c r="C562" s="53">
        <v>2</v>
      </c>
      <c r="D562" s="53">
        <v>7</v>
      </c>
      <c r="E562" s="26">
        <f>IF(G562="","",MAX(E$1:E561)+1)</f>
        <v>451</v>
      </c>
      <c r="F562" s="78" t="s">
        <v>73</v>
      </c>
      <c r="G562" s="54" t="s">
        <v>8</v>
      </c>
      <c r="H562" s="80"/>
    </row>
    <row r="563" spans="1:8" x14ac:dyDescent="0.3">
      <c r="A563" s="6">
        <v>7</v>
      </c>
      <c r="B563" s="21">
        <v>4</v>
      </c>
      <c r="C563" s="53">
        <v>2</v>
      </c>
      <c r="D563" s="53">
        <v>7</v>
      </c>
      <c r="E563" s="26">
        <f>IF(G563="","",MAX(E$1:E562)+1)</f>
        <v>452</v>
      </c>
      <c r="F563" s="78" t="s">
        <v>74</v>
      </c>
      <c r="G563" s="54" t="s">
        <v>8</v>
      </c>
      <c r="H563" s="80"/>
    </row>
    <row r="564" spans="1:8" ht="20.75" x14ac:dyDescent="0.3">
      <c r="A564" s="6">
        <v>7</v>
      </c>
      <c r="B564" s="21">
        <v>4</v>
      </c>
      <c r="C564" s="53">
        <v>2</v>
      </c>
      <c r="D564" s="53">
        <v>7</v>
      </c>
      <c r="E564" s="26">
        <f>IF(G564="","",MAX(E$1:E563)+1)</f>
        <v>453</v>
      </c>
      <c r="F564" s="78" t="s">
        <v>75</v>
      </c>
      <c r="G564" s="54" t="s">
        <v>8</v>
      </c>
      <c r="H564" s="80"/>
    </row>
    <row r="565" spans="1:8" x14ac:dyDescent="0.3">
      <c r="A565" s="6">
        <v>7</v>
      </c>
      <c r="B565" s="21">
        <v>4</v>
      </c>
      <c r="C565" s="53">
        <v>2</v>
      </c>
      <c r="D565" s="53">
        <v>7</v>
      </c>
      <c r="E565" s="26">
        <f>IF(G565="","",MAX(E$1:E564)+1)</f>
        <v>454</v>
      </c>
      <c r="F565" s="78" t="s">
        <v>76</v>
      </c>
      <c r="G565" s="54" t="s">
        <v>8</v>
      </c>
      <c r="H565" s="80"/>
    </row>
    <row r="566" spans="1:8" ht="20.75" x14ac:dyDescent="0.3">
      <c r="A566" s="6">
        <v>7</v>
      </c>
      <c r="B566" s="21">
        <v>4</v>
      </c>
      <c r="C566" s="53">
        <v>2</v>
      </c>
      <c r="D566" s="53">
        <v>7</v>
      </c>
      <c r="E566" s="26">
        <f>IF(G566="","",MAX(E$1:E565)+1)</f>
        <v>455</v>
      </c>
      <c r="F566" s="78" t="s">
        <v>77</v>
      </c>
      <c r="G566" s="54" t="s">
        <v>8</v>
      </c>
      <c r="H566" s="80"/>
    </row>
    <row r="567" spans="1:8" x14ac:dyDescent="0.3">
      <c r="A567" s="6">
        <v>7</v>
      </c>
      <c r="B567" s="21">
        <v>4</v>
      </c>
      <c r="C567" s="53">
        <v>2</v>
      </c>
      <c r="D567" s="53">
        <v>7</v>
      </c>
      <c r="E567" s="26">
        <f>IF(G567="","",MAX(E$1:E566)+1)</f>
        <v>456</v>
      </c>
      <c r="F567" s="78" t="s">
        <v>78</v>
      </c>
      <c r="G567" s="54" t="s">
        <v>8</v>
      </c>
      <c r="H567" s="80"/>
    </row>
    <row r="568" spans="1:8" ht="20.75" x14ac:dyDescent="0.3">
      <c r="A568" s="6">
        <v>7</v>
      </c>
      <c r="B568" s="21">
        <v>4</v>
      </c>
      <c r="C568" s="53">
        <v>2</v>
      </c>
      <c r="D568" s="53">
        <v>7</v>
      </c>
      <c r="E568" s="26">
        <f>IF(G568="","",MAX(E$1:E567)+1)</f>
        <v>457</v>
      </c>
      <c r="F568" s="78" t="s">
        <v>79</v>
      </c>
      <c r="G568" s="54" t="s">
        <v>8</v>
      </c>
      <c r="H568" s="80"/>
    </row>
    <row r="569" spans="1:8" x14ac:dyDescent="0.3">
      <c r="A569" s="6">
        <v>7</v>
      </c>
      <c r="B569" s="16">
        <v>4</v>
      </c>
      <c r="C569" s="16">
        <v>2</v>
      </c>
      <c r="D569" s="16">
        <v>8</v>
      </c>
      <c r="E569" s="17"/>
      <c r="F569" s="79" t="s">
        <v>20</v>
      </c>
      <c r="G569" s="79"/>
      <c r="H569" s="79"/>
    </row>
    <row r="570" spans="1:8" ht="20.75" x14ac:dyDescent="0.3">
      <c r="A570" s="6">
        <v>7</v>
      </c>
      <c r="B570" s="21">
        <v>4</v>
      </c>
      <c r="C570" s="53">
        <v>2</v>
      </c>
      <c r="D570" s="53">
        <v>8</v>
      </c>
      <c r="E570" s="26">
        <f>IF(G570="","",MAX(E$1:E569)+1)</f>
        <v>458</v>
      </c>
      <c r="F570" s="78" t="s">
        <v>80</v>
      </c>
      <c r="G570" s="54" t="s">
        <v>8</v>
      </c>
      <c r="H570" s="80"/>
    </row>
    <row r="571" spans="1:8" ht="20.75" x14ac:dyDescent="0.3">
      <c r="A571" s="6">
        <v>7</v>
      </c>
      <c r="B571" s="21">
        <v>4</v>
      </c>
      <c r="C571" s="53">
        <v>2</v>
      </c>
      <c r="D571" s="53">
        <v>8</v>
      </c>
      <c r="E571" s="26">
        <f>IF(G571="","",MAX(E$1:E570)+1)</f>
        <v>459</v>
      </c>
      <c r="F571" s="78" t="s">
        <v>81</v>
      </c>
      <c r="G571" s="54" t="s">
        <v>8</v>
      </c>
      <c r="H571" s="80"/>
    </row>
    <row r="572" spans="1:8" ht="20.75" x14ac:dyDescent="0.3">
      <c r="A572" s="6">
        <v>7</v>
      </c>
      <c r="B572" s="21">
        <v>4</v>
      </c>
      <c r="C572" s="53">
        <v>2</v>
      </c>
      <c r="D572" s="53">
        <v>8</v>
      </c>
      <c r="E572" s="26">
        <f>IF(G572="","",MAX(E$1:E571)+1)</f>
        <v>460</v>
      </c>
      <c r="F572" s="78" t="s">
        <v>82</v>
      </c>
      <c r="G572" s="54" t="s">
        <v>8</v>
      </c>
      <c r="H572" s="80"/>
    </row>
    <row r="573" spans="1:8" ht="20.75" x14ac:dyDescent="0.3">
      <c r="A573" s="6">
        <v>7</v>
      </c>
      <c r="B573" s="21">
        <v>4</v>
      </c>
      <c r="C573" s="53">
        <v>2</v>
      </c>
      <c r="D573" s="53">
        <v>8</v>
      </c>
      <c r="E573" s="26">
        <f>IF(G573="","",MAX(E$1:E572)+1)</f>
        <v>461</v>
      </c>
      <c r="F573" s="78" t="s">
        <v>83</v>
      </c>
      <c r="G573" s="54" t="s">
        <v>8</v>
      </c>
      <c r="H573" s="80"/>
    </row>
    <row r="574" spans="1:8" ht="20.75" x14ac:dyDescent="0.3">
      <c r="A574" s="6">
        <v>7</v>
      </c>
      <c r="B574" s="21">
        <v>4</v>
      </c>
      <c r="C574" s="53">
        <v>2</v>
      </c>
      <c r="D574" s="53">
        <v>8</v>
      </c>
      <c r="E574" s="26">
        <f>IF(G574="","",MAX(E$1:E573)+1)</f>
        <v>462</v>
      </c>
      <c r="F574" s="78" t="s">
        <v>84</v>
      </c>
      <c r="G574" s="54" t="s">
        <v>8</v>
      </c>
      <c r="H574" s="80"/>
    </row>
    <row r="575" spans="1:8" ht="20.75" x14ac:dyDescent="0.3">
      <c r="A575" s="6">
        <v>7</v>
      </c>
      <c r="B575" s="21">
        <v>4</v>
      </c>
      <c r="C575" s="53">
        <v>2</v>
      </c>
      <c r="D575" s="53">
        <v>8</v>
      </c>
      <c r="E575" s="26">
        <f>IF(G575="","",MAX(E$1:E574)+1)</f>
        <v>463</v>
      </c>
      <c r="F575" s="78" t="s">
        <v>85</v>
      </c>
      <c r="G575" s="54" t="s">
        <v>8</v>
      </c>
      <c r="H575" s="80"/>
    </row>
    <row r="576" spans="1:8" x14ac:dyDescent="0.3">
      <c r="A576" s="6">
        <v>7</v>
      </c>
      <c r="B576" s="16">
        <v>4</v>
      </c>
      <c r="C576" s="16">
        <v>2</v>
      </c>
      <c r="D576" s="16">
        <v>9</v>
      </c>
      <c r="E576" s="17"/>
      <c r="F576" s="79" t="s">
        <v>620</v>
      </c>
      <c r="G576" s="79"/>
      <c r="H576" s="79"/>
    </row>
    <row r="577" spans="1:8" ht="20.75" x14ac:dyDescent="0.3">
      <c r="A577" s="6">
        <v>7</v>
      </c>
      <c r="B577" s="21">
        <v>4</v>
      </c>
      <c r="C577" s="53">
        <v>2</v>
      </c>
      <c r="D577" s="53">
        <v>9</v>
      </c>
      <c r="E577" s="26">
        <f>IF(G577="","",MAX(E$1:E576)+1)</f>
        <v>464</v>
      </c>
      <c r="F577" s="78" t="s">
        <v>621</v>
      </c>
      <c r="G577" s="54" t="s">
        <v>8</v>
      </c>
      <c r="H577" s="80"/>
    </row>
    <row r="578" spans="1:8" ht="20.75" x14ac:dyDescent="0.3">
      <c r="A578" s="6">
        <v>7</v>
      </c>
      <c r="B578" s="21">
        <v>4</v>
      </c>
      <c r="C578" s="53">
        <v>2</v>
      </c>
      <c r="D578" s="53">
        <v>9</v>
      </c>
      <c r="E578" s="26">
        <f>IF(G578="","",MAX(E$1:E577)+1)</f>
        <v>465</v>
      </c>
      <c r="F578" s="78" t="s">
        <v>622</v>
      </c>
      <c r="G578" s="54" t="s">
        <v>8</v>
      </c>
      <c r="H578" s="80"/>
    </row>
    <row r="579" spans="1:8" ht="20.75" x14ac:dyDescent="0.3">
      <c r="A579" s="6">
        <v>7</v>
      </c>
      <c r="B579" s="21">
        <v>4</v>
      </c>
      <c r="C579" s="53">
        <v>2</v>
      </c>
      <c r="D579" s="53">
        <v>9</v>
      </c>
      <c r="E579" s="26">
        <f>IF(G579="","",MAX(E$1:E578)+1)</f>
        <v>466</v>
      </c>
      <c r="F579" s="78" t="s">
        <v>623</v>
      </c>
      <c r="G579" s="54" t="s">
        <v>8</v>
      </c>
      <c r="H579" s="80"/>
    </row>
    <row r="580" spans="1:8" ht="20.75" x14ac:dyDescent="0.3">
      <c r="A580" s="6">
        <v>7</v>
      </c>
      <c r="B580" s="21">
        <v>4</v>
      </c>
      <c r="C580" s="53">
        <v>2</v>
      </c>
      <c r="D580" s="53">
        <v>9</v>
      </c>
      <c r="E580" s="26">
        <f>IF(G580="","",MAX(E$1:E579)+1)</f>
        <v>467</v>
      </c>
      <c r="F580" s="78" t="s">
        <v>624</v>
      </c>
      <c r="G580" s="54" t="s">
        <v>8</v>
      </c>
      <c r="H580" s="80"/>
    </row>
    <row r="581" spans="1:8" ht="20.75" x14ac:dyDescent="0.3">
      <c r="A581" s="6">
        <v>7</v>
      </c>
      <c r="B581" s="21">
        <v>4</v>
      </c>
      <c r="C581" s="53">
        <v>2</v>
      </c>
      <c r="D581" s="53">
        <v>9</v>
      </c>
      <c r="E581" s="26">
        <f>IF(G581="","",MAX(E$1:E580)+1)</f>
        <v>468</v>
      </c>
      <c r="F581" s="78" t="s">
        <v>86</v>
      </c>
      <c r="G581" s="54" t="s">
        <v>8</v>
      </c>
      <c r="H581" s="80"/>
    </row>
    <row r="582" spans="1:8" ht="20.75" x14ac:dyDescent="0.3">
      <c r="A582" s="6">
        <v>7</v>
      </c>
      <c r="B582" s="21">
        <v>4</v>
      </c>
      <c r="C582" s="53">
        <v>2</v>
      </c>
      <c r="D582" s="53">
        <v>9</v>
      </c>
      <c r="E582" s="26">
        <f>IF(G582="","",MAX(E$1:E577)+1)</f>
        <v>465</v>
      </c>
      <c r="F582" s="78" t="s">
        <v>87</v>
      </c>
      <c r="G582" s="54" t="s">
        <v>8</v>
      </c>
      <c r="H582" s="80"/>
    </row>
    <row r="583" spans="1:8" ht="20.75" x14ac:dyDescent="0.3">
      <c r="A583" s="6">
        <v>7</v>
      </c>
      <c r="B583" s="21">
        <v>4</v>
      </c>
      <c r="C583" s="53">
        <v>2</v>
      </c>
      <c r="D583" s="53">
        <v>9</v>
      </c>
      <c r="E583" s="26">
        <f>IF(G583="","",MAX(E$1:E582)+1)</f>
        <v>469</v>
      </c>
      <c r="F583" s="78" t="s">
        <v>88</v>
      </c>
      <c r="G583" s="54" t="s">
        <v>8</v>
      </c>
      <c r="H583" s="80"/>
    </row>
    <row r="584" spans="1:8" ht="20.75" x14ac:dyDescent="0.3">
      <c r="A584" s="6">
        <v>7</v>
      </c>
      <c r="B584" s="21">
        <v>4</v>
      </c>
      <c r="C584" s="53">
        <v>2</v>
      </c>
      <c r="D584" s="53">
        <v>9</v>
      </c>
      <c r="E584" s="26">
        <f>IF(G584="","",MAX(E$1:E583)+1)</f>
        <v>470</v>
      </c>
      <c r="F584" s="78" t="s">
        <v>89</v>
      </c>
      <c r="G584" s="54" t="s">
        <v>8</v>
      </c>
      <c r="H584" s="80"/>
    </row>
    <row r="585" spans="1:8" ht="20.75" x14ac:dyDescent="0.3">
      <c r="A585" s="6">
        <v>7</v>
      </c>
      <c r="B585" s="21">
        <v>4</v>
      </c>
      <c r="C585" s="53">
        <v>2</v>
      </c>
      <c r="D585" s="53">
        <v>9</v>
      </c>
      <c r="E585" s="26">
        <f>IF(G585="","",MAX(E$1:E584)+1)</f>
        <v>471</v>
      </c>
      <c r="F585" s="78" t="s">
        <v>90</v>
      </c>
      <c r="G585" s="54" t="s">
        <v>8</v>
      </c>
      <c r="H585" s="80"/>
    </row>
    <row r="586" spans="1:8" ht="20.75" x14ac:dyDescent="0.3">
      <c r="A586" s="6">
        <v>7</v>
      </c>
      <c r="B586" s="21">
        <v>4</v>
      </c>
      <c r="C586" s="53">
        <v>2</v>
      </c>
      <c r="D586" s="53">
        <v>9</v>
      </c>
      <c r="E586" s="26">
        <f>IF(G586="","",MAX(E$1:E585)+1)</f>
        <v>472</v>
      </c>
      <c r="F586" s="78" t="s">
        <v>91</v>
      </c>
      <c r="G586" s="54" t="s">
        <v>8</v>
      </c>
      <c r="H586" s="80"/>
    </row>
    <row r="587" spans="1:8" ht="20.75" x14ac:dyDescent="0.3">
      <c r="A587" s="6">
        <v>7</v>
      </c>
      <c r="B587" s="21">
        <v>4</v>
      </c>
      <c r="C587" s="53">
        <v>2</v>
      </c>
      <c r="D587" s="53">
        <v>9</v>
      </c>
      <c r="E587" s="26">
        <f>IF(G587="","",MAX(E$1:E586)+1)</f>
        <v>473</v>
      </c>
      <c r="F587" s="78" t="s">
        <v>625</v>
      </c>
      <c r="G587" s="54" t="s">
        <v>8</v>
      </c>
      <c r="H587" s="80"/>
    </row>
    <row r="588" spans="1:8" ht="20.75" x14ac:dyDescent="0.3">
      <c r="A588" s="6">
        <v>7</v>
      </c>
      <c r="B588" s="21">
        <v>4</v>
      </c>
      <c r="C588" s="53">
        <v>2</v>
      </c>
      <c r="D588" s="53">
        <v>9</v>
      </c>
      <c r="E588" s="26">
        <f>IF(G588="","",MAX(E$1:E587)+1)</f>
        <v>474</v>
      </c>
      <c r="F588" s="78" t="s">
        <v>626</v>
      </c>
      <c r="G588" s="54" t="s">
        <v>8</v>
      </c>
      <c r="H588" s="80"/>
    </row>
    <row r="589" spans="1:8" ht="20.75" x14ac:dyDescent="0.3">
      <c r="A589" s="6">
        <v>7</v>
      </c>
      <c r="B589" s="21">
        <v>4</v>
      </c>
      <c r="C589" s="53">
        <v>2</v>
      </c>
      <c r="D589" s="53">
        <v>9</v>
      </c>
      <c r="E589" s="26">
        <f>IF(G589="","",MAX(E$1:E588)+1)</f>
        <v>475</v>
      </c>
      <c r="F589" s="78" t="s">
        <v>627</v>
      </c>
      <c r="G589" s="54" t="s">
        <v>8</v>
      </c>
      <c r="H589" s="80"/>
    </row>
    <row r="590" spans="1:8" ht="20.75" x14ac:dyDescent="0.3">
      <c r="A590" s="6">
        <v>7</v>
      </c>
      <c r="B590" s="21">
        <v>4</v>
      </c>
      <c r="C590" s="53">
        <v>2</v>
      </c>
      <c r="D590" s="53">
        <v>9</v>
      </c>
      <c r="E590" s="26">
        <f>IF(G590="","",MAX(E$1:E589)+1)</f>
        <v>476</v>
      </c>
      <c r="F590" s="78" t="s">
        <v>628</v>
      </c>
      <c r="G590" s="54" t="s">
        <v>8</v>
      </c>
      <c r="H590" s="80"/>
    </row>
    <row r="591" spans="1:8" ht="20.75" x14ac:dyDescent="0.3">
      <c r="A591" s="6">
        <v>7</v>
      </c>
      <c r="B591" s="21">
        <v>4</v>
      </c>
      <c r="C591" s="53">
        <v>2</v>
      </c>
      <c r="D591" s="53">
        <v>9</v>
      </c>
      <c r="E591" s="26">
        <f>IF(G591="","",MAX(E$1:E590)+1)</f>
        <v>477</v>
      </c>
      <c r="F591" s="78" t="s">
        <v>92</v>
      </c>
      <c r="G591" s="54" t="s">
        <v>8</v>
      </c>
      <c r="H591" s="80"/>
    </row>
    <row r="592" spans="1:8" ht="20.75" x14ac:dyDescent="0.3">
      <c r="A592" s="6">
        <v>7</v>
      </c>
      <c r="B592" s="21">
        <v>4</v>
      </c>
      <c r="C592" s="53">
        <v>2</v>
      </c>
      <c r="D592" s="53">
        <v>9</v>
      </c>
      <c r="E592" s="26">
        <f>IF(G592="","",MAX(E$1:E591)+1)</f>
        <v>478</v>
      </c>
      <c r="F592" s="78" t="s">
        <v>93</v>
      </c>
      <c r="G592" s="54" t="s">
        <v>8</v>
      </c>
      <c r="H592" s="80"/>
    </row>
    <row r="593" spans="1:8" ht="20.75" x14ac:dyDescent="0.3">
      <c r="A593" s="6">
        <v>7</v>
      </c>
      <c r="B593" s="21">
        <v>4</v>
      </c>
      <c r="C593" s="53">
        <v>2</v>
      </c>
      <c r="D593" s="53">
        <v>9</v>
      </c>
      <c r="E593" s="26">
        <f>IF(G593="","",MAX(E$1:E592)+1)</f>
        <v>479</v>
      </c>
      <c r="F593" s="78" t="s">
        <v>94</v>
      </c>
      <c r="G593" s="54" t="s">
        <v>8</v>
      </c>
      <c r="H593" s="80"/>
    </row>
    <row r="594" spans="1:8" ht="20.75" x14ac:dyDescent="0.3">
      <c r="A594" s="6">
        <v>7</v>
      </c>
      <c r="B594" s="21">
        <v>4</v>
      </c>
      <c r="C594" s="53">
        <v>2</v>
      </c>
      <c r="D594" s="53">
        <v>9</v>
      </c>
      <c r="E594" s="26">
        <f>IF(G594="","",MAX(E$1:E593)+1)</f>
        <v>480</v>
      </c>
      <c r="F594" s="78" t="s">
        <v>95</v>
      </c>
      <c r="G594" s="54" t="s">
        <v>8</v>
      </c>
      <c r="H594" s="80"/>
    </row>
    <row r="595" spans="1:8" ht="20.75" x14ac:dyDescent="0.3">
      <c r="A595" s="6">
        <v>7</v>
      </c>
      <c r="B595" s="21">
        <v>4</v>
      </c>
      <c r="C595" s="53">
        <v>2</v>
      </c>
      <c r="D595" s="53">
        <v>9</v>
      </c>
      <c r="E595" s="26">
        <f>IF(G595="","",MAX(E$1:E594)+1)</f>
        <v>481</v>
      </c>
      <c r="F595" s="78" t="s">
        <v>96</v>
      </c>
      <c r="G595" s="54" t="s">
        <v>8</v>
      </c>
      <c r="H595" s="80"/>
    </row>
    <row r="596" spans="1:8" ht="20.75" x14ac:dyDescent="0.3">
      <c r="A596" s="6">
        <v>7</v>
      </c>
      <c r="B596" s="21">
        <v>4</v>
      </c>
      <c r="C596" s="53">
        <v>2</v>
      </c>
      <c r="D596" s="53">
        <v>9</v>
      </c>
      <c r="E596" s="26">
        <f>IF(G596="","",MAX(E$1:E595)+1)</f>
        <v>482</v>
      </c>
      <c r="F596" s="78" t="s">
        <v>97</v>
      </c>
      <c r="G596" s="54" t="s">
        <v>8</v>
      </c>
      <c r="H596" s="80"/>
    </row>
    <row r="597" spans="1:8" ht="20.75" x14ac:dyDescent="0.3">
      <c r="A597" s="6">
        <v>7</v>
      </c>
      <c r="B597" s="21">
        <v>4</v>
      </c>
      <c r="C597" s="53">
        <v>2</v>
      </c>
      <c r="D597" s="53">
        <v>9</v>
      </c>
      <c r="E597" s="26">
        <f>IF(G597="","",MAX(E$1:E596)+1)</f>
        <v>483</v>
      </c>
      <c r="F597" s="78" t="s">
        <v>98</v>
      </c>
      <c r="G597" s="54" t="s">
        <v>8</v>
      </c>
      <c r="H597" s="80"/>
    </row>
    <row r="598" spans="1:8" ht="20.75" x14ac:dyDescent="0.3">
      <c r="A598" s="6">
        <v>7</v>
      </c>
      <c r="B598" s="21">
        <v>4</v>
      </c>
      <c r="C598" s="53">
        <v>2</v>
      </c>
      <c r="D598" s="53">
        <v>9</v>
      </c>
      <c r="E598" s="26">
        <f>IF(G598="","",MAX(E$1:E597)+1)</f>
        <v>484</v>
      </c>
      <c r="F598" s="78" t="s">
        <v>99</v>
      </c>
      <c r="G598" s="54" t="s">
        <v>8</v>
      </c>
      <c r="H598" s="80"/>
    </row>
    <row r="599" spans="1:8" ht="20.75" x14ac:dyDescent="0.3">
      <c r="A599" s="6">
        <v>7</v>
      </c>
      <c r="B599" s="21">
        <v>4</v>
      </c>
      <c r="C599" s="53">
        <v>2</v>
      </c>
      <c r="D599" s="53">
        <v>9</v>
      </c>
      <c r="E599" s="56">
        <f>IF(G599="","",MAX(E$7:E598)+1)</f>
        <v>485</v>
      </c>
      <c r="F599" s="78" t="s">
        <v>494</v>
      </c>
      <c r="G599" s="54" t="s">
        <v>8</v>
      </c>
      <c r="H599" s="80"/>
    </row>
    <row r="600" spans="1:8" ht="20.75" x14ac:dyDescent="0.3">
      <c r="A600" s="6">
        <v>7</v>
      </c>
      <c r="B600" s="21">
        <v>4</v>
      </c>
      <c r="C600" s="53">
        <v>2</v>
      </c>
      <c r="D600" s="53">
        <v>9</v>
      </c>
      <c r="E600" s="56">
        <f>IF(G600="","",MAX(E$7:E599)+1)</f>
        <v>486</v>
      </c>
      <c r="F600" s="78" t="s">
        <v>495</v>
      </c>
      <c r="G600" s="54" t="s">
        <v>8</v>
      </c>
      <c r="H600" s="80"/>
    </row>
    <row r="601" spans="1:8" ht="20.75" x14ac:dyDescent="0.3">
      <c r="A601" s="6">
        <v>7</v>
      </c>
      <c r="B601" s="21">
        <v>4</v>
      </c>
      <c r="C601" s="53">
        <v>2</v>
      </c>
      <c r="D601" s="53">
        <v>9</v>
      </c>
      <c r="E601" s="56">
        <f>IF(G601="","",MAX(E$7:E600)+1)</f>
        <v>487</v>
      </c>
      <c r="F601" s="78" t="s">
        <v>100</v>
      </c>
      <c r="G601" s="54" t="s">
        <v>8</v>
      </c>
      <c r="H601" s="80"/>
    </row>
    <row r="602" spans="1:8" ht="20.75" x14ac:dyDescent="0.3">
      <c r="A602" s="6">
        <v>7</v>
      </c>
      <c r="B602" s="21">
        <v>4</v>
      </c>
      <c r="C602" s="53">
        <v>2</v>
      </c>
      <c r="D602" s="53">
        <v>9</v>
      </c>
      <c r="E602" s="26">
        <f>IF(G602="","",MAX(E$1:E601)+1)</f>
        <v>488</v>
      </c>
      <c r="F602" s="78" t="s">
        <v>101</v>
      </c>
      <c r="G602" s="54" t="s">
        <v>8</v>
      </c>
      <c r="H602" s="80"/>
    </row>
    <row r="603" spans="1:8" x14ac:dyDescent="0.3">
      <c r="A603" s="6">
        <v>7</v>
      </c>
      <c r="B603" s="16">
        <v>4</v>
      </c>
      <c r="C603" s="16">
        <v>2</v>
      </c>
      <c r="D603" s="16">
        <v>10</v>
      </c>
      <c r="E603" s="17"/>
      <c r="F603" s="79" t="s">
        <v>43</v>
      </c>
      <c r="G603" s="79"/>
      <c r="H603" s="79"/>
    </row>
    <row r="604" spans="1:8" x14ac:dyDescent="0.3">
      <c r="A604" s="6">
        <v>7</v>
      </c>
      <c r="B604" s="21">
        <v>4</v>
      </c>
      <c r="C604" s="53">
        <v>2</v>
      </c>
      <c r="D604" s="53">
        <v>10</v>
      </c>
      <c r="E604" s="26">
        <f>IF(G604="","",MAX(E$1:E603)+1)</f>
        <v>489</v>
      </c>
      <c r="F604" s="78" t="s">
        <v>17</v>
      </c>
      <c r="G604" s="54" t="s">
        <v>5</v>
      </c>
      <c r="H604" s="80"/>
    </row>
    <row r="605" spans="1:8" x14ac:dyDescent="0.3">
      <c r="A605" s="6">
        <v>7</v>
      </c>
      <c r="B605" s="21">
        <v>4</v>
      </c>
      <c r="C605" s="53">
        <v>2</v>
      </c>
      <c r="D605" s="53">
        <v>10</v>
      </c>
      <c r="E605" s="26">
        <f>IF(G605="","",MAX(E$1:E604)+1)</f>
        <v>490</v>
      </c>
      <c r="F605" s="78" t="s">
        <v>18</v>
      </c>
      <c r="G605" s="54" t="s">
        <v>5</v>
      </c>
      <c r="H605" s="80"/>
    </row>
    <row r="606" spans="1:8" x14ac:dyDescent="0.3">
      <c r="A606" s="6">
        <v>7</v>
      </c>
      <c r="B606" s="21">
        <v>4</v>
      </c>
      <c r="C606" s="53">
        <v>2</v>
      </c>
      <c r="D606" s="53">
        <v>10</v>
      </c>
      <c r="E606" s="26">
        <f>IF(G606="","",MAX(E$1:E605)+1)</f>
        <v>491</v>
      </c>
      <c r="F606" s="78" t="s">
        <v>36</v>
      </c>
      <c r="G606" s="54" t="s">
        <v>5</v>
      </c>
      <c r="H606" s="80"/>
    </row>
    <row r="607" spans="1:8" x14ac:dyDescent="0.3">
      <c r="A607" s="6">
        <v>7</v>
      </c>
      <c r="B607" s="21">
        <v>4</v>
      </c>
      <c r="C607" s="53">
        <v>2</v>
      </c>
      <c r="D607" s="53">
        <v>10</v>
      </c>
      <c r="E607" s="26">
        <f>IF(G607="","",MAX(E$1:E606)+1)</f>
        <v>492</v>
      </c>
      <c r="F607" s="78" t="s">
        <v>19</v>
      </c>
      <c r="G607" s="54" t="s">
        <v>5</v>
      </c>
      <c r="H607" s="80"/>
    </row>
    <row r="608" spans="1:8" x14ac:dyDescent="0.3">
      <c r="A608" s="6">
        <v>7</v>
      </c>
      <c r="B608" s="21">
        <v>4</v>
      </c>
      <c r="C608" s="53">
        <v>2</v>
      </c>
      <c r="D608" s="53">
        <v>10</v>
      </c>
      <c r="E608" s="26">
        <f>IF(G608="","",MAX(E$1:E607)+1)</f>
        <v>493</v>
      </c>
      <c r="F608" s="78" t="s">
        <v>59</v>
      </c>
      <c r="G608" s="54" t="s">
        <v>5</v>
      </c>
      <c r="H608" s="80"/>
    </row>
    <row r="609" spans="1:8" x14ac:dyDescent="0.3">
      <c r="A609" s="6">
        <v>7</v>
      </c>
      <c r="B609" s="21">
        <v>4</v>
      </c>
      <c r="C609" s="53">
        <v>2</v>
      </c>
      <c r="D609" s="53">
        <v>10</v>
      </c>
      <c r="E609" s="26">
        <f>IF(G609="","",MAX(E$1:E608)+1)</f>
        <v>494</v>
      </c>
      <c r="F609" s="78" t="s">
        <v>60</v>
      </c>
      <c r="G609" s="54" t="s">
        <v>5</v>
      </c>
      <c r="H609" s="80"/>
    </row>
    <row r="610" spans="1:8" x14ac:dyDescent="0.3">
      <c r="A610" s="6">
        <v>7</v>
      </c>
      <c r="B610" s="21">
        <v>4</v>
      </c>
      <c r="C610" s="53">
        <v>2</v>
      </c>
      <c r="D610" s="53">
        <v>10</v>
      </c>
      <c r="E610" s="26">
        <f>IF(G610="","",MAX(E$1:E609)+1)</f>
        <v>495</v>
      </c>
      <c r="F610" s="78" t="s">
        <v>61</v>
      </c>
      <c r="G610" s="54" t="s">
        <v>5</v>
      </c>
      <c r="H610" s="80"/>
    </row>
    <row r="611" spans="1:8" x14ac:dyDescent="0.3">
      <c r="A611" s="6">
        <v>7</v>
      </c>
      <c r="B611" s="21">
        <v>4</v>
      </c>
      <c r="C611" s="53">
        <v>2</v>
      </c>
      <c r="D611" s="53">
        <v>10</v>
      </c>
      <c r="E611" s="26">
        <f>IF(G611="","",MAX(E$1:E610)+1)</f>
        <v>496</v>
      </c>
      <c r="F611" s="78" t="s">
        <v>62</v>
      </c>
      <c r="G611" s="54" t="s">
        <v>5</v>
      </c>
      <c r="H611" s="80"/>
    </row>
    <row r="612" spans="1:8" x14ac:dyDescent="0.3">
      <c r="A612" s="6">
        <v>7</v>
      </c>
      <c r="B612" s="21">
        <v>4</v>
      </c>
      <c r="C612" s="53">
        <v>2</v>
      </c>
      <c r="D612" s="53">
        <v>10</v>
      </c>
      <c r="E612" s="26">
        <f>IF(G612="","",MAX(E$1:E611)+1)</f>
        <v>497</v>
      </c>
      <c r="F612" s="78" t="s">
        <v>63</v>
      </c>
      <c r="G612" s="54" t="s">
        <v>5</v>
      </c>
      <c r="H612" s="80"/>
    </row>
    <row r="613" spans="1:8" x14ac:dyDescent="0.3">
      <c r="A613" s="6">
        <v>7</v>
      </c>
      <c r="B613" s="21">
        <v>4</v>
      </c>
      <c r="C613" s="53">
        <v>2</v>
      </c>
      <c r="D613" s="53">
        <v>10</v>
      </c>
      <c r="E613" s="26">
        <f>IF(G613="","",MAX(E$1:E612)+1)</f>
        <v>498</v>
      </c>
      <c r="F613" s="78" t="s">
        <v>64</v>
      </c>
      <c r="G613" s="54" t="s">
        <v>5</v>
      </c>
      <c r="H613" s="80"/>
    </row>
    <row r="614" spans="1:8" x14ac:dyDescent="0.3">
      <c r="A614" s="6">
        <v>7</v>
      </c>
      <c r="B614" s="21">
        <v>4</v>
      </c>
      <c r="C614" s="53">
        <v>2</v>
      </c>
      <c r="D614" s="53">
        <v>10</v>
      </c>
      <c r="E614" s="26">
        <f>IF(G614="","",MAX(E$1:E613)+1)</f>
        <v>499</v>
      </c>
      <c r="F614" s="78" t="s">
        <v>65</v>
      </c>
      <c r="G614" s="54" t="s">
        <v>5</v>
      </c>
      <c r="H614" s="80"/>
    </row>
    <row r="615" spans="1:8" x14ac:dyDescent="0.3">
      <c r="A615" s="6">
        <v>7</v>
      </c>
      <c r="B615" s="21">
        <v>4</v>
      </c>
      <c r="C615" s="53">
        <v>2</v>
      </c>
      <c r="D615" s="53">
        <v>10</v>
      </c>
      <c r="E615" s="26">
        <f>IF(G615="","",MAX(E$1:E614)+1)</f>
        <v>500</v>
      </c>
      <c r="F615" s="78" t="s">
        <v>66</v>
      </c>
      <c r="G615" s="54" t="s">
        <v>5</v>
      </c>
      <c r="H615" s="80"/>
    </row>
    <row r="616" spans="1:8" x14ac:dyDescent="0.3">
      <c r="A616" s="6">
        <v>7</v>
      </c>
      <c r="B616" s="21">
        <v>4</v>
      </c>
      <c r="C616" s="53">
        <v>2</v>
      </c>
      <c r="D616" s="53">
        <v>10</v>
      </c>
      <c r="E616" s="26">
        <f>IF(G616="","",MAX(E$1:E615)+1)</f>
        <v>501</v>
      </c>
      <c r="F616" s="78" t="s">
        <v>67</v>
      </c>
      <c r="G616" s="54" t="s">
        <v>5</v>
      </c>
      <c r="H616" s="80"/>
    </row>
    <row r="617" spans="1:8" x14ac:dyDescent="0.3">
      <c r="A617" s="6">
        <v>7</v>
      </c>
      <c r="B617" s="21">
        <v>4</v>
      </c>
      <c r="C617" s="53">
        <v>2</v>
      </c>
      <c r="D617" s="53">
        <v>10</v>
      </c>
      <c r="E617" s="26">
        <f>IF(G617="","",MAX(E$1:E616)+1)</f>
        <v>502</v>
      </c>
      <c r="F617" s="78" t="s">
        <v>22</v>
      </c>
      <c r="G617" s="54" t="s">
        <v>5</v>
      </c>
      <c r="H617" s="80"/>
    </row>
    <row r="618" spans="1:8" x14ac:dyDescent="0.3">
      <c r="A618" s="6">
        <v>7</v>
      </c>
      <c r="B618" s="21">
        <v>4</v>
      </c>
      <c r="C618" s="53">
        <v>2</v>
      </c>
      <c r="D618" s="53">
        <v>10</v>
      </c>
      <c r="E618" s="26">
        <f>IF(G618="","",MAX(E$1:E617)+1)</f>
        <v>503</v>
      </c>
      <c r="F618" s="78" t="s">
        <v>23</v>
      </c>
      <c r="G618" s="54" t="s">
        <v>4</v>
      </c>
      <c r="H618" s="80"/>
    </row>
    <row r="619" spans="1:8" x14ac:dyDescent="0.3">
      <c r="A619" s="6">
        <v>7</v>
      </c>
      <c r="B619" s="21">
        <v>4</v>
      </c>
      <c r="C619" s="53">
        <v>2</v>
      </c>
      <c r="D619" s="53">
        <v>10</v>
      </c>
      <c r="E619" s="26">
        <f>IF(G619="","",MAX(E$1:E618)+1)</f>
        <v>504</v>
      </c>
      <c r="F619" s="78" t="s">
        <v>24</v>
      </c>
      <c r="G619" s="54" t="s">
        <v>5</v>
      </c>
      <c r="H619" s="80"/>
    </row>
    <row r="620" spans="1:8" x14ac:dyDescent="0.3">
      <c r="A620" s="6">
        <v>7</v>
      </c>
      <c r="B620" s="21">
        <v>4</v>
      </c>
      <c r="C620" s="53">
        <v>2</v>
      </c>
      <c r="D620" s="53">
        <v>10</v>
      </c>
      <c r="E620" s="26">
        <f>IF(G620="","",MAX(E$1:E619)+1)</f>
        <v>505</v>
      </c>
      <c r="F620" s="78" t="s">
        <v>23</v>
      </c>
      <c r="G620" s="54" t="s">
        <v>4</v>
      </c>
      <c r="H620" s="80"/>
    </row>
    <row r="621" spans="1:8" x14ac:dyDescent="0.3">
      <c r="A621" s="6">
        <v>7</v>
      </c>
      <c r="B621" s="21">
        <v>4</v>
      </c>
      <c r="C621" s="53">
        <v>2</v>
      </c>
      <c r="D621" s="53">
        <v>10</v>
      </c>
      <c r="E621" s="26">
        <f>IF(G621="","",MAX(E$1:E620)+1)</f>
        <v>506</v>
      </c>
      <c r="F621" s="78" t="s">
        <v>25</v>
      </c>
      <c r="G621" s="54" t="s">
        <v>5</v>
      </c>
      <c r="H621" s="80"/>
    </row>
    <row r="622" spans="1:8" x14ac:dyDescent="0.3">
      <c r="A622" s="6">
        <v>7</v>
      </c>
      <c r="B622" s="21">
        <v>4</v>
      </c>
      <c r="C622" s="53">
        <v>2</v>
      </c>
      <c r="D622" s="53">
        <v>10</v>
      </c>
      <c r="E622" s="26">
        <f>IF(G622="","",MAX(E$1:E621)+1)</f>
        <v>507</v>
      </c>
      <c r="F622" s="78" t="s">
        <v>23</v>
      </c>
      <c r="G622" s="54" t="s">
        <v>4</v>
      </c>
      <c r="H622" s="80"/>
    </row>
    <row r="623" spans="1:8" x14ac:dyDescent="0.3">
      <c r="A623" s="6">
        <v>7</v>
      </c>
      <c r="B623" s="21">
        <v>4</v>
      </c>
      <c r="C623" s="53">
        <v>2</v>
      </c>
      <c r="D623" s="53">
        <v>10</v>
      </c>
      <c r="E623" s="26">
        <f>IF(G623="","",MAX(E$1:E622)+1)</f>
        <v>508</v>
      </c>
      <c r="F623" s="78" t="s">
        <v>26</v>
      </c>
      <c r="G623" s="54" t="s">
        <v>5</v>
      </c>
      <c r="H623" s="80"/>
    </row>
    <row r="624" spans="1:8" x14ac:dyDescent="0.3">
      <c r="A624" s="6">
        <v>7</v>
      </c>
      <c r="B624" s="21">
        <v>4</v>
      </c>
      <c r="C624" s="53">
        <v>2</v>
      </c>
      <c r="D624" s="53">
        <v>10</v>
      </c>
      <c r="E624" s="26">
        <f>IF(G624="","",MAX(E$1:E623)+1)</f>
        <v>509</v>
      </c>
      <c r="F624" s="78" t="s">
        <v>23</v>
      </c>
      <c r="G624" s="54" t="s">
        <v>4</v>
      </c>
      <c r="H624" s="80"/>
    </row>
    <row r="625" spans="1:8" x14ac:dyDescent="0.3">
      <c r="A625" s="6">
        <v>7</v>
      </c>
      <c r="B625" s="21">
        <v>4</v>
      </c>
      <c r="C625" s="53">
        <v>2</v>
      </c>
      <c r="D625" s="53">
        <v>10</v>
      </c>
      <c r="E625" s="26">
        <f>IF(G625="","",MAX(E$1:E624)+1)</f>
        <v>510</v>
      </c>
      <c r="F625" s="78" t="s">
        <v>27</v>
      </c>
      <c r="G625" s="54" t="s">
        <v>5</v>
      </c>
      <c r="H625" s="80"/>
    </row>
    <row r="626" spans="1:8" x14ac:dyDescent="0.3">
      <c r="A626" s="6">
        <v>7</v>
      </c>
      <c r="B626" s="21">
        <v>4</v>
      </c>
      <c r="C626" s="53">
        <v>2</v>
      </c>
      <c r="D626" s="53">
        <v>10</v>
      </c>
      <c r="E626" s="26">
        <f>IF(G626="","",MAX(E$1:E625)+1)</f>
        <v>511</v>
      </c>
      <c r="F626" s="78" t="s">
        <v>23</v>
      </c>
      <c r="G626" s="54" t="s">
        <v>4</v>
      </c>
      <c r="H626" s="80"/>
    </row>
    <row r="627" spans="1:8" x14ac:dyDescent="0.3">
      <c r="A627" s="6">
        <v>7</v>
      </c>
      <c r="B627" s="21">
        <v>4</v>
      </c>
      <c r="C627" s="53">
        <v>2</v>
      </c>
      <c r="D627" s="53">
        <v>10</v>
      </c>
      <c r="E627" s="26">
        <f>IF(G627="","",MAX(E$1:E626)+1)</f>
        <v>512</v>
      </c>
      <c r="F627" s="78" t="s">
        <v>28</v>
      </c>
      <c r="G627" s="54" t="s">
        <v>5</v>
      </c>
      <c r="H627" s="80"/>
    </row>
    <row r="628" spans="1:8" x14ac:dyDescent="0.3">
      <c r="A628" s="6">
        <v>7</v>
      </c>
      <c r="B628" s="21">
        <v>4</v>
      </c>
      <c r="C628" s="53">
        <v>2</v>
      </c>
      <c r="D628" s="53">
        <v>10</v>
      </c>
      <c r="E628" s="26">
        <f>IF(G628="","",MAX(E$1:E627)+1)</f>
        <v>513</v>
      </c>
      <c r="F628" s="78" t="s">
        <v>23</v>
      </c>
      <c r="G628" s="54" t="s">
        <v>4</v>
      </c>
      <c r="H628" s="80"/>
    </row>
    <row r="629" spans="1:8" x14ac:dyDescent="0.3">
      <c r="A629" s="6">
        <v>7</v>
      </c>
      <c r="B629" s="21">
        <v>4</v>
      </c>
      <c r="C629" s="53">
        <v>2</v>
      </c>
      <c r="D629" s="53">
        <v>10</v>
      </c>
      <c r="E629" s="26">
        <f>IF(G629="","",MAX(E$1:E628)+1)</f>
        <v>514</v>
      </c>
      <c r="F629" s="78" t="s">
        <v>29</v>
      </c>
      <c r="G629" s="54" t="s">
        <v>5</v>
      </c>
      <c r="H629" s="80"/>
    </row>
    <row r="630" spans="1:8" x14ac:dyDescent="0.3">
      <c r="A630" s="6">
        <v>7</v>
      </c>
      <c r="B630" s="21">
        <v>4</v>
      </c>
      <c r="C630" s="53">
        <v>2</v>
      </c>
      <c r="D630" s="53">
        <v>10</v>
      </c>
      <c r="E630" s="26">
        <f>IF(G630="","",MAX(E$1:E629)+1)</f>
        <v>515</v>
      </c>
      <c r="F630" s="78" t="s">
        <v>23</v>
      </c>
      <c r="G630" s="54" t="s">
        <v>4</v>
      </c>
      <c r="H630" s="80"/>
    </row>
    <row r="631" spans="1:8" x14ac:dyDescent="0.3">
      <c r="A631" s="6">
        <v>7</v>
      </c>
      <c r="B631" s="21">
        <v>4</v>
      </c>
      <c r="C631" s="53">
        <v>2</v>
      </c>
      <c r="D631" s="53">
        <v>10</v>
      </c>
      <c r="E631" s="26">
        <f>IF(G631="","",MAX(E$1:E630)+1)</f>
        <v>516</v>
      </c>
      <c r="F631" s="78" t="s">
        <v>30</v>
      </c>
      <c r="G631" s="54" t="s">
        <v>4</v>
      </c>
      <c r="H631" s="80"/>
    </row>
    <row r="632" spans="1:8" x14ac:dyDescent="0.3">
      <c r="A632" s="6">
        <v>7</v>
      </c>
      <c r="B632" s="21">
        <v>4</v>
      </c>
      <c r="C632" s="53">
        <v>2</v>
      </c>
      <c r="D632" s="53">
        <v>10</v>
      </c>
      <c r="E632" s="26">
        <f>IF(G632="","",MAX(E$1:E631)+1)</f>
        <v>517</v>
      </c>
      <c r="F632" s="78" t="s">
        <v>39</v>
      </c>
      <c r="G632" s="54" t="s">
        <v>8</v>
      </c>
      <c r="H632" s="80"/>
    </row>
    <row r="633" spans="1:8" x14ac:dyDescent="0.3">
      <c r="A633" s="6">
        <v>7</v>
      </c>
      <c r="B633" s="21">
        <v>4</v>
      </c>
      <c r="C633" s="53">
        <v>2</v>
      </c>
      <c r="D633" s="53">
        <v>10</v>
      </c>
      <c r="E633" s="26">
        <f>IF(G633="","",MAX(E$1:E632)+1)</f>
        <v>518</v>
      </c>
      <c r="F633" s="78" t="s">
        <v>37</v>
      </c>
      <c r="G633" s="54" t="s">
        <v>8</v>
      </c>
      <c r="H633" s="80"/>
    </row>
    <row r="634" spans="1:8" x14ac:dyDescent="0.3">
      <c r="A634" s="6">
        <v>7</v>
      </c>
      <c r="B634" s="21">
        <v>4</v>
      </c>
      <c r="C634" s="53">
        <v>2</v>
      </c>
      <c r="D634" s="53">
        <v>10</v>
      </c>
      <c r="E634" s="26">
        <f>IF(G634="","",MAX(E$1:E633)+1)</f>
        <v>519</v>
      </c>
      <c r="F634" s="78" t="s">
        <v>38</v>
      </c>
      <c r="G634" s="54" t="s">
        <v>8</v>
      </c>
      <c r="H634" s="80"/>
    </row>
    <row r="635" spans="1:8" x14ac:dyDescent="0.3">
      <c r="A635" s="6">
        <v>7</v>
      </c>
      <c r="B635" s="21">
        <v>4</v>
      </c>
      <c r="C635" s="53">
        <v>2</v>
      </c>
      <c r="D635" s="53">
        <v>10</v>
      </c>
      <c r="E635" s="26">
        <f>IF(G635="","",MAX(E$1:E634)+1)</f>
        <v>520</v>
      </c>
      <c r="F635" s="78" t="s">
        <v>102</v>
      </c>
      <c r="G635" s="54" t="s">
        <v>8</v>
      </c>
      <c r="H635" s="80"/>
    </row>
    <row r="636" spans="1:8" x14ac:dyDescent="0.3">
      <c r="A636" s="6">
        <v>7</v>
      </c>
      <c r="B636" s="21">
        <v>4</v>
      </c>
      <c r="C636" s="53">
        <v>2</v>
      </c>
      <c r="D636" s="53">
        <v>10</v>
      </c>
      <c r="E636" s="26">
        <f>IF(G636="","",MAX(E$1:E635)+1)</f>
        <v>521</v>
      </c>
      <c r="F636" s="78" t="s">
        <v>103</v>
      </c>
      <c r="G636" s="54" t="s">
        <v>8</v>
      </c>
      <c r="H636" s="80"/>
    </row>
    <row r="637" spans="1:8" x14ac:dyDescent="0.3">
      <c r="A637" s="6">
        <v>7</v>
      </c>
      <c r="B637" s="11">
        <v>4</v>
      </c>
      <c r="C637" s="11">
        <v>3</v>
      </c>
      <c r="D637" s="11"/>
      <c r="E637" s="12" t="str">
        <f>IF(G637="","",MAX(E$1:E636)+1)</f>
        <v/>
      </c>
      <c r="F637" s="46" t="s">
        <v>166</v>
      </c>
      <c r="G637" s="14"/>
      <c r="H637" s="27"/>
    </row>
    <row r="638" spans="1:8" x14ac:dyDescent="0.3">
      <c r="A638" s="6">
        <v>7</v>
      </c>
      <c r="B638" s="16">
        <v>4</v>
      </c>
      <c r="C638" s="28">
        <v>3</v>
      </c>
      <c r="D638" s="28">
        <v>1</v>
      </c>
      <c r="E638" s="29" t="str">
        <f>IF(G638="","",MAX(E$1:E637)+1)</f>
        <v/>
      </c>
      <c r="F638" s="61" t="s">
        <v>167</v>
      </c>
      <c r="G638" s="31"/>
      <c r="H638" s="20"/>
    </row>
    <row r="639" spans="1:8" x14ac:dyDescent="0.3">
      <c r="A639" s="6">
        <v>7</v>
      </c>
      <c r="B639" s="21">
        <v>5</v>
      </c>
      <c r="C639" s="32">
        <v>3</v>
      </c>
      <c r="D639" s="32">
        <v>1</v>
      </c>
      <c r="E639" s="26">
        <f>IF(G639="","",MAX(E$1:E637)+1)</f>
        <v>522</v>
      </c>
      <c r="F639" s="64" t="s">
        <v>168</v>
      </c>
      <c r="G639" s="34" t="s">
        <v>4</v>
      </c>
      <c r="H639" s="24"/>
    </row>
    <row r="640" spans="1:8" x14ac:dyDescent="0.3">
      <c r="A640" s="6">
        <v>7</v>
      </c>
      <c r="B640" s="21">
        <v>4</v>
      </c>
      <c r="C640" s="32">
        <v>3</v>
      </c>
      <c r="D640" s="32">
        <v>1</v>
      </c>
      <c r="E640" s="26">
        <f>IF(G640="","",MAX(E$1:E639)+1)</f>
        <v>523</v>
      </c>
      <c r="F640" s="33" t="s">
        <v>169</v>
      </c>
      <c r="G640" s="34" t="s">
        <v>4</v>
      </c>
      <c r="H640" s="24"/>
    </row>
    <row r="641" spans="1:8" x14ac:dyDescent="0.3">
      <c r="A641" s="6">
        <v>7</v>
      </c>
      <c r="B641" s="21">
        <v>4</v>
      </c>
      <c r="C641" s="32">
        <v>3</v>
      </c>
      <c r="D641" s="32">
        <v>1</v>
      </c>
      <c r="E641" s="26">
        <f>IF(G641="","",MAX(E$1:E640)+1)</f>
        <v>524</v>
      </c>
      <c r="F641" s="33" t="s">
        <v>170</v>
      </c>
      <c r="G641" s="34" t="s">
        <v>4</v>
      </c>
      <c r="H641" s="24"/>
    </row>
    <row r="642" spans="1:8" x14ac:dyDescent="0.3">
      <c r="A642" s="6">
        <v>7</v>
      </c>
      <c r="B642" s="21">
        <v>4</v>
      </c>
      <c r="C642" s="32">
        <v>3</v>
      </c>
      <c r="D642" s="32">
        <v>1</v>
      </c>
      <c r="E642" s="26">
        <f>IF(G642="","",MAX(E$1:E641)+1)</f>
        <v>525</v>
      </c>
      <c r="F642" s="33" t="s">
        <v>171</v>
      </c>
      <c r="G642" s="34" t="s">
        <v>4</v>
      </c>
      <c r="H642" s="24"/>
    </row>
    <row r="643" spans="1:8" x14ac:dyDescent="0.3">
      <c r="A643" s="6">
        <v>7</v>
      </c>
      <c r="B643" s="21">
        <v>4</v>
      </c>
      <c r="C643" s="32">
        <v>3</v>
      </c>
      <c r="D643" s="32">
        <v>1</v>
      </c>
      <c r="E643" s="26">
        <f>IF(G643="","",MAX(E$1:E642)+1)</f>
        <v>526</v>
      </c>
      <c r="F643" s="33" t="s">
        <v>172</v>
      </c>
      <c r="G643" s="34" t="s">
        <v>4</v>
      </c>
      <c r="H643" s="24"/>
    </row>
    <row r="644" spans="1:8" x14ac:dyDescent="0.3">
      <c r="A644" s="6">
        <v>7</v>
      </c>
      <c r="B644" s="21">
        <v>4</v>
      </c>
      <c r="C644" s="32">
        <v>3</v>
      </c>
      <c r="D644" s="32">
        <v>1</v>
      </c>
      <c r="E644" s="26">
        <f>IF(G644="","",MAX(E$1:E643)+1)</f>
        <v>527</v>
      </c>
      <c r="F644" s="33" t="s">
        <v>173</v>
      </c>
      <c r="G644" s="34" t="s">
        <v>4</v>
      </c>
      <c r="H644" s="24"/>
    </row>
    <row r="645" spans="1:8" x14ac:dyDescent="0.3">
      <c r="A645" s="6">
        <v>7</v>
      </c>
      <c r="B645" s="21">
        <v>4</v>
      </c>
      <c r="C645" s="32">
        <v>3</v>
      </c>
      <c r="D645" s="32">
        <v>1</v>
      </c>
      <c r="E645" s="26">
        <f>IF(G645="","",MAX(E$1:E644)+1)</f>
        <v>528</v>
      </c>
      <c r="F645" s="33" t="s">
        <v>174</v>
      </c>
      <c r="G645" s="34" t="s">
        <v>4</v>
      </c>
      <c r="H645" s="24"/>
    </row>
    <row r="646" spans="1:8" x14ac:dyDescent="0.3">
      <c r="A646" s="6">
        <v>7</v>
      </c>
      <c r="B646" s="21">
        <v>4</v>
      </c>
      <c r="C646" s="32">
        <v>3</v>
      </c>
      <c r="D646" s="32">
        <v>1</v>
      </c>
      <c r="E646" s="26">
        <f>IF(G646="","",MAX(E$1:E645)+1)</f>
        <v>529</v>
      </c>
      <c r="F646" s="33" t="s">
        <v>175</v>
      </c>
      <c r="G646" s="34" t="s">
        <v>4</v>
      </c>
      <c r="H646" s="24"/>
    </row>
    <row r="647" spans="1:8" x14ac:dyDescent="0.3">
      <c r="A647" s="6">
        <v>7</v>
      </c>
      <c r="B647" s="16">
        <v>4</v>
      </c>
      <c r="C647" s="28">
        <v>3</v>
      </c>
      <c r="D647" s="28">
        <v>2</v>
      </c>
      <c r="E647" s="29" t="str">
        <f>IF(G647="","",MAX(E$1:E646)+1)</f>
        <v/>
      </c>
      <c r="F647" s="30" t="s">
        <v>176</v>
      </c>
      <c r="G647" s="31"/>
      <c r="H647" s="20"/>
    </row>
    <row r="648" spans="1:8" x14ac:dyDescent="0.3">
      <c r="A648" s="6">
        <v>7</v>
      </c>
      <c r="B648" s="21">
        <v>4</v>
      </c>
      <c r="C648" s="32">
        <v>3</v>
      </c>
      <c r="D648" s="32">
        <v>2</v>
      </c>
      <c r="E648" s="26">
        <f>IF(G648="","",MAX(E$1:E647)+1)</f>
        <v>530</v>
      </c>
      <c r="F648" s="33" t="s">
        <v>177</v>
      </c>
      <c r="G648" s="34" t="s">
        <v>4</v>
      </c>
      <c r="H648" s="24"/>
    </row>
    <row r="649" spans="1:8" x14ac:dyDescent="0.3">
      <c r="A649" s="6">
        <v>7</v>
      </c>
      <c r="B649" s="21">
        <v>4</v>
      </c>
      <c r="C649" s="32">
        <v>3</v>
      </c>
      <c r="D649" s="32">
        <v>2</v>
      </c>
      <c r="E649" s="26">
        <f>IF(G649="","",MAX(E$1:E648)+1)</f>
        <v>531</v>
      </c>
      <c r="F649" s="33" t="s">
        <v>178</v>
      </c>
      <c r="G649" s="34" t="s">
        <v>4</v>
      </c>
      <c r="H649" s="24"/>
    </row>
    <row r="650" spans="1:8" x14ac:dyDescent="0.3">
      <c r="A650" s="6">
        <v>7</v>
      </c>
      <c r="B650" s="21">
        <v>4</v>
      </c>
      <c r="C650" s="32">
        <v>3</v>
      </c>
      <c r="D650" s="32">
        <v>2</v>
      </c>
      <c r="E650" s="26">
        <f>IF(G650="","",MAX(E$1:E649)+1)</f>
        <v>532</v>
      </c>
      <c r="F650" s="33" t="s">
        <v>179</v>
      </c>
      <c r="G650" s="34" t="s">
        <v>4</v>
      </c>
      <c r="H650" s="24"/>
    </row>
    <row r="651" spans="1:8" x14ac:dyDescent="0.3">
      <c r="A651" s="6">
        <v>7</v>
      </c>
      <c r="B651" s="21">
        <v>4</v>
      </c>
      <c r="C651" s="32">
        <v>3</v>
      </c>
      <c r="D651" s="32">
        <v>2</v>
      </c>
      <c r="E651" s="26">
        <f>IF(G651="","",MAX(E$1:E650)+1)</f>
        <v>533</v>
      </c>
      <c r="F651" s="33" t="s">
        <v>180</v>
      </c>
      <c r="G651" s="34" t="s">
        <v>4</v>
      </c>
      <c r="H651" s="24"/>
    </row>
    <row r="652" spans="1:8" x14ac:dyDescent="0.3">
      <c r="A652" s="6">
        <v>7</v>
      </c>
      <c r="B652" s="21">
        <v>4</v>
      </c>
      <c r="C652" s="32">
        <v>3</v>
      </c>
      <c r="D652" s="32">
        <v>2</v>
      </c>
      <c r="E652" s="26">
        <f>IF(G652="","",MAX(E$1:E651)+1)</f>
        <v>534</v>
      </c>
      <c r="F652" s="33" t="s">
        <v>181</v>
      </c>
      <c r="G652" s="34" t="s">
        <v>4</v>
      </c>
      <c r="H652" s="24"/>
    </row>
    <row r="653" spans="1:8" x14ac:dyDescent="0.3">
      <c r="A653" s="6">
        <v>7</v>
      </c>
      <c r="B653" s="21">
        <v>4</v>
      </c>
      <c r="C653" s="32">
        <v>3</v>
      </c>
      <c r="D653" s="32">
        <v>2</v>
      </c>
      <c r="E653" s="26">
        <f>IF(G653="","",MAX(E$1:E652)+1)</f>
        <v>535</v>
      </c>
      <c r="F653" s="33" t="s">
        <v>182</v>
      </c>
      <c r="G653" s="34" t="s">
        <v>4</v>
      </c>
      <c r="H653" s="24"/>
    </row>
    <row r="654" spans="1:8" x14ac:dyDescent="0.3">
      <c r="A654" s="6">
        <v>7</v>
      </c>
      <c r="B654" s="16">
        <v>4</v>
      </c>
      <c r="C654" s="28">
        <v>3</v>
      </c>
      <c r="D654" s="28">
        <v>3</v>
      </c>
      <c r="E654" s="29" t="str">
        <f>IF(G654="","",MAX(E$1:E653)+1)</f>
        <v/>
      </c>
      <c r="F654" s="30" t="s">
        <v>183</v>
      </c>
      <c r="G654" s="31"/>
      <c r="H654" s="20"/>
    </row>
    <row r="655" spans="1:8" x14ac:dyDescent="0.3">
      <c r="A655" s="6">
        <v>7</v>
      </c>
      <c r="B655" s="21">
        <v>4</v>
      </c>
      <c r="C655" s="32">
        <v>3</v>
      </c>
      <c r="D655" s="32">
        <v>3</v>
      </c>
      <c r="E655" s="26">
        <f>IF(G655="","",MAX(E$1:E654)+1)</f>
        <v>536</v>
      </c>
      <c r="F655" s="33" t="s">
        <v>184</v>
      </c>
      <c r="G655" s="34" t="s">
        <v>4</v>
      </c>
      <c r="H655" s="24"/>
    </row>
    <row r="656" spans="1:8" x14ac:dyDescent="0.3">
      <c r="A656" s="6">
        <v>7</v>
      </c>
      <c r="B656" s="21">
        <v>4</v>
      </c>
      <c r="C656" s="32">
        <v>3</v>
      </c>
      <c r="D656" s="32">
        <v>3</v>
      </c>
      <c r="E656" s="26">
        <f>IF(G656="","",MAX(E$1:E655)+1)</f>
        <v>537</v>
      </c>
      <c r="F656" s="33" t="s">
        <v>185</v>
      </c>
      <c r="G656" s="34" t="s">
        <v>4</v>
      </c>
      <c r="H656" s="24"/>
    </row>
    <row r="657" spans="1:8" x14ac:dyDescent="0.3">
      <c r="A657" s="6">
        <v>7</v>
      </c>
      <c r="B657" s="21">
        <v>4</v>
      </c>
      <c r="C657" s="32">
        <v>3</v>
      </c>
      <c r="D657" s="32">
        <v>3</v>
      </c>
      <c r="E657" s="26">
        <f>IF(G657="","",MAX(E$1:E656)+1)</f>
        <v>538</v>
      </c>
      <c r="F657" s="33" t="s">
        <v>186</v>
      </c>
      <c r="G657" s="34" t="s">
        <v>4</v>
      </c>
      <c r="H657" s="24"/>
    </row>
    <row r="658" spans="1:8" x14ac:dyDescent="0.3">
      <c r="A658" s="6">
        <v>7</v>
      </c>
      <c r="B658" s="21">
        <v>4</v>
      </c>
      <c r="C658" s="32">
        <v>3</v>
      </c>
      <c r="D658" s="32">
        <v>3</v>
      </c>
      <c r="E658" s="26">
        <f>IF(G658="","",MAX(E$1:E657)+1)</f>
        <v>539</v>
      </c>
      <c r="F658" s="33" t="s">
        <v>187</v>
      </c>
      <c r="G658" s="34" t="s">
        <v>4</v>
      </c>
      <c r="H658" s="24"/>
    </row>
    <row r="659" spans="1:8" x14ac:dyDescent="0.3">
      <c r="A659" s="6">
        <v>7</v>
      </c>
      <c r="B659" s="21">
        <v>4</v>
      </c>
      <c r="C659" s="32">
        <v>3</v>
      </c>
      <c r="D659" s="32">
        <v>3</v>
      </c>
      <c r="E659" s="26">
        <f>IF(G659="","",MAX(E$1:E658)+1)</f>
        <v>540</v>
      </c>
      <c r="F659" s="33" t="s">
        <v>188</v>
      </c>
      <c r="G659" s="34" t="s">
        <v>4</v>
      </c>
      <c r="H659" s="24"/>
    </row>
    <row r="660" spans="1:8" x14ac:dyDescent="0.3">
      <c r="A660" s="6">
        <v>7</v>
      </c>
      <c r="B660" s="21">
        <v>4</v>
      </c>
      <c r="C660" s="32">
        <v>3</v>
      </c>
      <c r="D660" s="32">
        <v>3</v>
      </c>
      <c r="E660" s="26">
        <f>IF(G660="","",MAX(E$1:E659)+1)</f>
        <v>541</v>
      </c>
      <c r="F660" s="33" t="s">
        <v>189</v>
      </c>
      <c r="G660" s="34" t="s">
        <v>4</v>
      </c>
      <c r="H660" s="24"/>
    </row>
    <row r="661" spans="1:8" x14ac:dyDescent="0.3">
      <c r="A661" s="6">
        <v>7</v>
      </c>
      <c r="B661" s="21">
        <v>4</v>
      </c>
      <c r="C661" s="32">
        <v>3</v>
      </c>
      <c r="D661" s="32">
        <v>3</v>
      </c>
      <c r="E661" s="26">
        <f>IF(G661="","",MAX(E$1:E660)+1)</f>
        <v>542</v>
      </c>
      <c r="F661" s="33" t="s">
        <v>190</v>
      </c>
      <c r="G661" s="34" t="s">
        <v>4</v>
      </c>
      <c r="H661" s="24"/>
    </row>
    <row r="662" spans="1:8" x14ac:dyDescent="0.3">
      <c r="A662" s="6">
        <v>7</v>
      </c>
      <c r="B662" s="21">
        <v>4</v>
      </c>
      <c r="C662" s="32">
        <v>3</v>
      </c>
      <c r="D662" s="32">
        <v>3</v>
      </c>
      <c r="E662" s="26">
        <f>IF(G662="","",MAX(E$1:E661)+1)</f>
        <v>543</v>
      </c>
      <c r="F662" s="33" t="s">
        <v>191</v>
      </c>
      <c r="G662" s="34" t="s">
        <v>4</v>
      </c>
      <c r="H662" s="24"/>
    </row>
    <row r="663" spans="1:8" x14ac:dyDescent="0.3">
      <c r="A663" s="6">
        <v>7</v>
      </c>
      <c r="B663" s="21">
        <v>4</v>
      </c>
      <c r="C663" s="32">
        <v>3</v>
      </c>
      <c r="D663" s="32">
        <v>3</v>
      </c>
      <c r="E663" s="26">
        <f>IF(G663="","",MAX(E$1:E662)+1)</f>
        <v>544</v>
      </c>
      <c r="F663" s="33" t="s">
        <v>192</v>
      </c>
      <c r="G663" s="34" t="s">
        <v>4</v>
      </c>
      <c r="H663" s="24"/>
    </row>
    <row r="664" spans="1:8" x14ac:dyDescent="0.3">
      <c r="A664" s="6">
        <v>7</v>
      </c>
      <c r="B664" s="11">
        <v>4</v>
      </c>
      <c r="C664" s="11">
        <v>4</v>
      </c>
      <c r="D664" s="11"/>
      <c r="E664" s="12" t="str">
        <f>IF(G664="","",MAX(E$1:E663)+1)</f>
        <v/>
      </c>
      <c r="F664" s="13" t="s">
        <v>193</v>
      </c>
      <c r="G664" s="14"/>
      <c r="H664" s="27"/>
    </row>
    <row r="665" spans="1:8" x14ac:dyDescent="0.3">
      <c r="A665" s="6">
        <v>7</v>
      </c>
      <c r="B665" s="16">
        <v>4</v>
      </c>
      <c r="C665" s="28">
        <v>4</v>
      </c>
      <c r="D665" s="28">
        <v>1</v>
      </c>
      <c r="E665" s="29" t="str">
        <f>IF(G665="","",MAX(E$1:E664)+1)</f>
        <v/>
      </c>
      <c r="F665" s="30" t="s">
        <v>194</v>
      </c>
      <c r="G665" s="31"/>
      <c r="H665" s="20"/>
    </row>
    <row r="666" spans="1:8" x14ac:dyDescent="0.3">
      <c r="A666" s="6">
        <v>7</v>
      </c>
      <c r="B666" s="21">
        <v>4</v>
      </c>
      <c r="C666" s="32">
        <v>4</v>
      </c>
      <c r="D666" s="37">
        <v>1</v>
      </c>
      <c r="E666" s="26">
        <f>IF(G666="","",MAX(E$1:E665)+1)</f>
        <v>545</v>
      </c>
      <c r="F666" s="38" t="s">
        <v>195</v>
      </c>
      <c r="G666" s="39" t="s">
        <v>124</v>
      </c>
      <c r="H666" s="24"/>
    </row>
    <row r="667" spans="1:8" x14ac:dyDescent="0.3">
      <c r="A667" s="6">
        <v>7</v>
      </c>
      <c r="B667" s="21">
        <v>4</v>
      </c>
      <c r="C667" s="32">
        <v>4</v>
      </c>
      <c r="D667" s="37">
        <v>1</v>
      </c>
      <c r="E667" s="26">
        <f>IF(G667="","",MAX(E$1:E666)+1)</f>
        <v>546</v>
      </c>
      <c r="F667" s="38" t="s">
        <v>196</v>
      </c>
      <c r="G667" s="39" t="s">
        <v>124</v>
      </c>
      <c r="H667" s="24"/>
    </row>
    <row r="668" spans="1:8" x14ac:dyDescent="0.3">
      <c r="A668" s="6">
        <v>7</v>
      </c>
      <c r="B668" s="21">
        <v>4</v>
      </c>
      <c r="C668" s="32">
        <v>4</v>
      </c>
      <c r="D668" s="37">
        <v>1</v>
      </c>
      <c r="E668" s="26">
        <f>IF(G668="","",MAX(E$1:E667)+1)</f>
        <v>547</v>
      </c>
      <c r="F668" s="38" t="s">
        <v>197</v>
      </c>
      <c r="G668" s="34" t="s">
        <v>4</v>
      </c>
      <c r="H668" s="24"/>
    </row>
    <row r="669" spans="1:8" x14ac:dyDescent="0.3">
      <c r="A669" s="6">
        <v>7</v>
      </c>
      <c r="B669" s="21">
        <v>4</v>
      </c>
      <c r="C669" s="32">
        <v>4</v>
      </c>
      <c r="D669" s="37">
        <v>1</v>
      </c>
      <c r="E669" s="26">
        <f>IF(G669="","",MAX(E$1:E668)+1)</f>
        <v>548</v>
      </c>
      <c r="F669" s="40" t="s">
        <v>198</v>
      </c>
      <c r="G669" s="41" t="s">
        <v>4</v>
      </c>
      <c r="H669" s="24"/>
    </row>
    <row r="670" spans="1:8" x14ac:dyDescent="0.3">
      <c r="A670" s="6">
        <v>7</v>
      </c>
      <c r="B670" s="21">
        <v>4</v>
      </c>
      <c r="C670" s="32">
        <v>4</v>
      </c>
      <c r="D670" s="37">
        <v>1</v>
      </c>
      <c r="E670" s="26">
        <f>IF(G670="","",MAX(E$1:E669)+1)</f>
        <v>549</v>
      </c>
      <c r="F670" s="101" t="s">
        <v>199</v>
      </c>
      <c r="G670" s="34" t="s">
        <v>4</v>
      </c>
      <c r="H670" s="24"/>
    </row>
    <row r="671" spans="1:8" s="42" customFormat="1" ht="10.4" x14ac:dyDescent="0.3">
      <c r="A671" s="6">
        <v>7</v>
      </c>
      <c r="B671" s="88">
        <v>4</v>
      </c>
      <c r="C671" s="88">
        <v>5</v>
      </c>
      <c r="D671" s="88">
        <v>1</v>
      </c>
      <c r="E671" s="89"/>
      <c r="F671" s="94" t="s">
        <v>582</v>
      </c>
      <c r="G671" s="91"/>
      <c r="H671" s="92"/>
    </row>
    <row r="672" spans="1:8" s="42" customFormat="1" ht="10.4" x14ac:dyDescent="0.3">
      <c r="A672" s="6">
        <v>7</v>
      </c>
      <c r="B672" s="82">
        <v>4</v>
      </c>
      <c r="C672" s="82">
        <v>5</v>
      </c>
      <c r="D672" s="82">
        <v>1</v>
      </c>
      <c r="E672" s="56">
        <f>IF(G672="","",MAX(E$7:E671)+1)</f>
        <v>550</v>
      </c>
      <c r="F672" s="83" t="s">
        <v>431</v>
      </c>
      <c r="G672" s="84" t="s">
        <v>4</v>
      </c>
      <c r="H672" s="55"/>
    </row>
    <row r="673" spans="1:8" s="42" customFormat="1" ht="10.4" x14ac:dyDescent="0.3">
      <c r="A673" s="6">
        <v>7</v>
      </c>
      <c r="B673" s="82">
        <v>4</v>
      </c>
      <c r="C673" s="82">
        <v>5</v>
      </c>
      <c r="D673" s="82">
        <v>1</v>
      </c>
      <c r="E673" s="56">
        <f>IF(G673="","",MAX(E$7:E672)+1)</f>
        <v>551</v>
      </c>
      <c r="F673" s="83" t="s">
        <v>432</v>
      </c>
      <c r="G673" s="84" t="s">
        <v>4</v>
      </c>
      <c r="H673" s="55"/>
    </row>
    <row r="674" spans="1:8" x14ac:dyDescent="0.3">
      <c r="A674" s="6">
        <v>7</v>
      </c>
      <c r="B674" s="88">
        <v>4</v>
      </c>
      <c r="C674" s="88">
        <v>1</v>
      </c>
      <c r="D674" s="88"/>
      <c r="E674" s="89"/>
      <c r="F674" s="94" t="s">
        <v>496</v>
      </c>
      <c r="G674" s="91"/>
      <c r="H674" s="92"/>
    </row>
    <row r="675" spans="1:8" x14ac:dyDescent="0.3">
      <c r="A675" s="6">
        <v>7</v>
      </c>
      <c r="B675" s="82">
        <v>4</v>
      </c>
      <c r="C675" s="82">
        <v>1</v>
      </c>
      <c r="D675" s="82">
        <v>1</v>
      </c>
      <c r="E675" s="56">
        <f>IF(G675="","",MAX(E$7:E674)+1)</f>
        <v>552</v>
      </c>
      <c r="F675" s="83" t="s">
        <v>653</v>
      </c>
      <c r="G675" s="84" t="s">
        <v>4</v>
      </c>
      <c r="H675" s="55"/>
    </row>
    <row r="676" spans="1:8" x14ac:dyDescent="0.3">
      <c r="A676" s="6">
        <v>7</v>
      </c>
      <c r="B676" s="82">
        <v>4</v>
      </c>
      <c r="C676" s="82">
        <v>1</v>
      </c>
      <c r="D676" s="82">
        <v>1</v>
      </c>
      <c r="E676" s="56">
        <f>IF(G676="","",MAX(E$7:E675)+1)</f>
        <v>553</v>
      </c>
      <c r="F676" s="83" t="s">
        <v>683</v>
      </c>
      <c r="G676" s="84" t="s">
        <v>4</v>
      </c>
      <c r="H676" s="55"/>
    </row>
    <row r="677" spans="1:8" x14ac:dyDescent="0.3">
      <c r="A677" s="6">
        <v>7</v>
      </c>
      <c r="B677" s="82">
        <v>4</v>
      </c>
      <c r="C677" s="82">
        <v>1</v>
      </c>
      <c r="D677" s="82">
        <v>1</v>
      </c>
      <c r="E677" s="56">
        <f>IF(G677="","",MAX(E$7:E676)+1)</f>
        <v>554</v>
      </c>
      <c r="F677" s="83" t="s">
        <v>109</v>
      </c>
      <c r="G677" s="84" t="s">
        <v>4</v>
      </c>
      <c r="H677" s="55"/>
    </row>
    <row r="678" spans="1:8" x14ac:dyDescent="0.3">
      <c r="A678" s="6">
        <v>7</v>
      </c>
      <c r="B678" s="82">
        <v>4</v>
      </c>
      <c r="C678" s="82">
        <v>1</v>
      </c>
      <c r="D678" s="82">
        <v>1</v>
      </c>
      <c r="E678" s="56">
        <f>IF(G678="","",MAX(E$7:E677)+1)</f>
        <v>555</v>
      </c>
      <c r="F678" s="83" t="s">
        <v>110</v>
      </c>
      <c r="G678" s="84" t="s">
        <v>4</v>
      </c>
      <c r="H678" s="55"/>
    </row>
    <row r="679" spans="1:8" x14ac:dyDescent="0.3">
      <c r="A679" s="6">
        <v>7</v>
      </c>
      <c r="B679" s="82">
        <v>4</v>
      </c>
      <c r="C679" s="82">
        <v>1</v>
      </c>
      <c r="D679" s="82">
        <v>1</v>
      </c>
      <c r="E679" s="56">
        <f>IF(G679="","",MAX(E$7:E678)+1)</f>
        <v>556</v>
      </c>
      <c r="F679" s="83" t="s">
        <v>111</v>
      </c>
      <c r="G679" s="84" t="s">
        <v>4</v>
      </c>
      <c r="H679" s="55"/>
    </row>
    <row r="680" spans="1:8" x14ac:dyDescent="0.3">
      <c r="A680" s="6">
        <v>7</v>
      </c>
      <c r="B680" s="82">
        <v>4</v>
      </c>
      <c r="C680" s="82">
        <v>1</v>
      </c>
      <c r="D680" s="82">
        <v>1</v>
      </c>
      <c r="E680" s="56">
        <f>IF(G680="","",MAX(E$7:E679)+1)</f>
        <v>557</v>
      </c>
      <c r="F680" s="83" t="s">
        <v>654</v>
      </c>
      <c r="G680" s="84" t="s">
        <v>4</v>
      </c>
      <c r="H680" s="55"/>
    </row>
    <row r="681" spans="1:8" x14ac:dyDescent="0.3">
      <c r="A681" s="6">
        <v>7</v>
      </c>
      <c r="B681" s="82">
        <v>4</v>
      </c>
      <c r="C681" s="82">
        <v>1</v>
      </c>
      <c r="D681" s="82">
        <v>1</v>
      </c>
      <c r="E681" s="56">
        <f>IF(G681="","",MAX(E$7:E680)+1)</f>
        <v>558</v>
      </c>
      <c r="F681" s="83" t="s">
        <v>655</v>
      </c>
      <c r="G681" s="84" t="s">
        <v>4</v>
      </c>
      <c r="H681" s="55"/>
    </row>
    <row r="682" spans="1:8" x14ac:dyDescent="0.3">
      <c r="A682" s="6">
        <v>7</v>
      </c>
      <c r="B682" s="82">
        <v>4</v>
      </c>
      <c r="C682" s="82">
        <v>1</v>
      </c>
      <c r="D682" s="82">
        <v>1</v>
      </c>
      <c r="E682" s="56">
        <f>IF(G682="","",MAX(E$7:E681)+1)</f>
        <v>559</v>
      </c>
      <c r="F682" s="83" t="s">
        <v>112</v>
      </c>
      <c r="G682" s="84" t="s">
        <v>4</v>
      </c>
      <c r="H682" s="55"/>
    </row>
    <row r="683" spans="1:8" x14ac:dyDescent="0.3">
      <c r="A683" s="6">
        <v>7</v>
      </c>
      <c r="B683" s="82">
        <v>4</v>
      </c>
      <c r="C683" s="82">
        <v>1</v>
      </c>
      <c r="D683" s="82">
        <v>1</v>
      </c>
      <c r="E683" s="56">
        <f>IF(G683="","",MAX(E$7:E682)+1)</f>
        <v>560</v>
      </c>
      <c r="F683" s="83" t="s">
        <v>113</v>
      </c>
      <c r="G683" s="84" t="s">
        <v>4</v>
      </c>
      <c r="H683" s="55"/>
    </row>
    <row r="684" spans="1:8" x14ac:dyDescent="0.3">
      <c r="A684" s="6">
        <v>7</v>
      </c>
      <c r="B684" s="82">
        <v>4</v>
      </c>
      <c r="C684" s="82">
        <v>1</v>
      </c>
      <c r="D684" s="82">
        <v>1</v>
      </c>
      <c r="E684" s="56">
        <f>IF(G684="","",MAX(E$7:E683)+1)</f>
        <v>561</v>
      </c>
      <c r="F684" s="83" t="s">
        <v>114</v>
      </c>
      <c r="G684" s="84" t="s">
        <v>5</v>
      </c>
      <c r="H684" s="55"/>
    </row>
    <row r="685" spans="1:8" x14ac:dyDescent="0.3">
      <c r="A685" s="6">
        <v>7</v>
      </c>
      <c r="B685" s="82">
        <v>4</v>
      </c>
      <c r="C685" s="82">
        <v>1</v>
      </c>
      <c r="D685" s="82">
        <v>1</v>
      </c>
      <c r="E685" s="56">
        <f>IF(G685="","",MAX(E$7:E684)+1)</f>
        <v>562</v>
      </c>
      <c r="F685" s="83" t="s">
        <v>115</v>
      </c>
      <c r="G685" s="84" t="s">
        <v>5</v>
      </c>
      <c r="H685" s="55"/>
    </row>
    <row r="686" spans="1:8" x14ac:dyDescent="0.3">
      <c r="A686" s="6">
        <v>7</v>
      </c>
      <c r="B686" s="82">
        <v>4</v>
      </c>
      <c r="C686" s="82">
        <v>1</v>
      </c>
      <c r="D686" s="82">
        <v>1</v>
      </c>
      <c r="E686" s="56">
        <f>IF(G686="","",MAX(E$7:E685)+1)</f>
        <v>563</v>
      </c>
      <c r="F686" s="83" t="s">
        <v>629</v>
      </c>
      <c r="G686" s="84" t="s">
        <v>4</v>
      </c>
      <c r="H686" s="55"/>
    </row>
    <row r="687" spans="1:8" x14ac:dyDescent="0.3">
      <c r="A687" s="6">
        <v>7</v>
      </c>
      <c r="B687" s="82">
        <v>4</v>
      </c>
      <c r="C687" s="82">
        <v>1</v>
      </c>
      <c r="D687" s="82">
        <v>1</v>
      </c>
      <c r="E687" s="56">
        <f>IF(G687="","",MAX(E$7:E686)+1)</f>
        <v>564</v>
      </c>
      <c r="F687" s="83" t="s">
        <v>630</v>
      </c>
      <c r="G687" s="84" t="s">
        <v>4</v>
      </c>
      <c r="H687" s="55"/>
    </row>
    <row r="688" spans="1:8" x14ac:dyDescent="0.3">
      <c r="A688" s="6">
        <v>7</v>
      </c>
      <c r="B688" s="82">
        <v>4</v>
      </c>
      <c r="C688" s="82">
        <v>1</v>
      </c>
      <c r="D688" s="82">
        <v>1</v>
      </c>
      <c r="E688" s="56">
        <f>IF(G688="","",MAX(E$7:E687)+1)</f>
        <v>565</v>
      </c>
      <c r="F688" s="83" t="s">
        <v>631</v>
      </c>
      <c r="G688" s="84" t="s">
        <v>4</v>
      </c>
      <c r="H688" s="55"/>
    </row>
    <row r="689" spans="1:8" x14ac:dyDescent="0.3">
      <c r="A689" s="6">
        <v>7</v>
      </c>
      <c r="B689" s="82">
        <v>4</v>
      </c>
      <c r="C689" s="82">
        <v>1</v>
      </c>
      <c r="D689" s="82">
        <v>1</v>
      </c>
      <c r="E689" s="56">
        <f>IF(G689="","",MAX(E$7:E688)+1)</f>
        <v>566</v>
      </c>
      <c r="F689" s="83" t="s">
        <v>632</v>
      </c>
      <c r="G689" s="84" t="s">
        <v>4</v>
      </c>
      <c r="H689" s="55"/>
    </row>
    <row r="690" spans="1:8" x14ac:dyDescent="0.3">
      <c r="A690" s="6">
        <v>7</v>
      </c>
      <c r="B690" s="82">
        <v>4</v>
      </c>
      <c r="C690" s="82">
        <v>1</v>
      </c>
      <c r="D690" s="82">
        <v>1</v>
      </c>
      <c r="E690" s="56">
        <f>IF(G690="","",MAX(E$7:E689)+1)</f>
        <v>567</v>
      </c>
      <c r="F690" s="83" t="s">
        <v>633</v>
      </c>
      <c r="G690" s="84" t="s">
        <v>4</v>
      </c>
      <c r="H690" s="55"/>
    </row>
    <row r="691" spans="1:8" x14ac:dyDescent="0.3">
      <c r="A691" s="6">
        <v>7</v>
      </c>
      <c r="B691" s="82">
        <v>4</v>
      </c>
      <c r="C691" s="82">
        <v>1</v>
      </c>
      <c r="D691" s="82">
        <v>1</v>
      </c>
      <c r="E691" s="56">
        <f>IF(G691="","",MAX(E$7:E690)+1)</f>
        <v>568</v>
      </c>
      <c r="F691" s="83" t="s">
        <v>634</v>
      </c>
      <c r="G691" s="84" t="s">
        <v>5</v>
      </c>
      <c r="H691" s="55"/>
    </row>
    <row r="692" spans="1:8" x14ac:dyDescent="0.3">
      <c r="A692" s="6">
        <v>7</v>
      </c>
      <c r="B692" s="82">
        <v>4</v>
      </c>
      <c r="C692" s="82">
        <v>1</v>
      </c>
      <c r="D692" s="82">
        <v>1</v>
      </c>
      <c r="E692" s="56">
        <f>IF(G692="","",MAX(E$7:E691)+1)</f>
        <v>569</v>
      </c>
      <c r="F692" s="83" t="s">
        <v>635</v>
      </c>
      <c r="G692" s="84" t="s">
        <v>4</v>
      </c>
      <c r="H692" s="55"/>
    </row>
    <row r="693" spans="1:8" x14ac:dyDescent="0.3">
      <c r="A693" s="6">
        <v>7</v>
      </c>
      <c r="B693" s="82">
        <v>4</v>
      </c>
      <c r="C693" s="82">
        <v>1</v>
      </c>
      <c r="D693" s="82">
        <v>1</v>
      </c>
      <c r="E693" s="56">
        <f>IF(G693="","",MAX(E$7:E692)+1)</f>
        <v>570</v>
      </c>
      <c r="F693" s="83" t="s">
        <v>636</v>
      </c>
      <c r="G693" s="84" t="s">
        <v>4</v>
      </c>
      <c r="H693" s="55"/>
    </row>
    <row r="694" spans="1:8" x14ac:dyDescent="0.3">
      <c r="A694" s="6">
        <v>7</v>
      </c>
      <c r="B694" s="82">
        <v>4</v>
      </c>
      <c r="C694" s="82">
        <v>1</v>
      </c>
      <c r="D694" s="82">
        <v>1</v>
      </c>
      <c r="E694" s="56">
        <f>IF(G694="","",MAX(E$7:E693)+1)</f>
        <v>571</v>
      </c>
      <c r="F694" s="83" t="s">
        <v>637</v>
      </c>
      <c r="G694" s="84" t="s">
        <v>5</v>
      </c>
      <c r="H694" s="55"/>
    </row>
    <row r="695" spans="1:8" x14ac:dyDescent="0.3">
      <c r="A695" s="6">
        <v>7</v>
      </c>
      <c r="B695" s="82">
        <v>4</v>
      </c>
      <c r="C695" s="82">
        <v>1</v>
      </c>
      <c r="D695" s="82">
        <v>1</v>
      </c>
      <c r="E695" s="56">
        <f>IF(G695="","",MAX(E$7:E694)+1)</f>
        <v>572</v>
      </c>
      <c r="F695" s="83" t="s">
        <v>639</v>
      </c>
      <c r="G695" s="84" t="s">
        <v>5</v>
      </c>
      <c r="H695" s="107"/>
    </row>
    <row r="696" spans="1:8" x14ac:dyDescent="0.3">
      <c r="A696" s="6">
        <v>7</v>
      </c>
      <c r="B696" s="82">
        <v>4</v>
      </c>
      <c r="C696" s="82">
        <v>1</v>
      </c>
      <c r="D696" s="82">
        <v>1</v>
      </c>
      <c r="E696" s="56">
        <f>IF(G696="","",MAX(E$7:E695)+1)</f>
        <v>573</v>
      </c>
      <c r="F696" s="83" t="s">
        <v>646</v>
      </c>
      <c r="G696" s="84" t="s">
        <v>5</v>
      </c>
      <c r="H696" s="55"/>
    </row>
    <row r="697" spans="1:8" x14ac:dyDescent="0.3">
      <c r="A697" s="6">
        <v>7</v>
      </c>
      <c r="B697" s="82">
        <v>4</v>
      </c>
      <c r="C697" s="82">
        <v>1</v>
      </c>
      <c r="D697" s="82">
        <v>1</v>
      </c>
      <c r="E697" s="56">
        <f ca="1">IF(G698="","",MAX(E$7:E697)+1)</f>
        <v>602</v>
      </c>
      <c r="F697" s="83" t="s">
        <v>645</v>
      </c>
      <c r="G697" s="84" t="s">
        <v>5</v>
      </c>
      <c r="H697" s="55"/>
    </row>
    <row r="698" spans="1:8" x14ac:dyDescent="0.3">
      <c r="A698" s="6">
        <v>7</v>
      </c>
      <c r="B698" s="82">
        <v>4</v>
      </c>
      <c r="C698" s="82">
        <v>1</v>
      </c>
      <c r="D698" s="82">
        <v>1</v>
      </c>
      <c r="E698" s="108">
        <v>603</v>
      </c>
      <c r="F698" s="83" t="s">
        <v>638</v>
      </c>
      <c r="G698" s="84" t="s">
        <v>5</v>
      </c>
      <c r="H698" s="55"/>
    </row>
    <row r="699" spans="1:8" x14ac:dyDescent="0.3">
      <c r="A699" s="6">
        <v>7</v>
      </c>
      <c r="B699" s="82">
        <v>4</v>
      </c>
      <c r="C699" s="82">
        <v>1</v>
      </c>
      <c r="D699" s="82">
        <v>1</v>
      </c>
      <c r="E699" s="56">
        <v>604</v>
      </c>
      <c r="F699" s="83" t="s">
        <v>640</v>
      </c>
      <c r="G699" s="84" t="s">
        <v>8</v>
      </c>
      <c r="H699" s="55"/>
    </row>
    <row r="700" spans="1:8" x14ac:dyDescent="0.3">
      <c r="A700" s="6">
        <v>7</v>
      </c>
      <c r="B700" s="82">
        <v>4</v>
      </c>
      <c r="C700" s="82">
        <v>1</v>
      </c>
      <c r="D700" s="82">
        <v>1</v>
      </c>
      <c r="E700" s="56">
        <v>605</v>
      </c>
      <c r="F700" s="83" t="s">
        <v>641</v>
      </c>
      <c r="G700" s="84" t="s">
        <v>8</v>
      </c>
      <c r="H700" s="55"/>
    </row>
    <row r="701" spans="1:8" x14ac:dyDescent="0.3">
      <c r="A701" s="6">
        <v>7</v>
      </c>
      <c r="B701" s="82">
        <v>4</v>
      </c>
      <c r="C701" s="82">
        <v>1</v>
      </c>
      <c r="D701" s="82">
        <v>1</v>
      </c>
      <c r="E701" s="56">
        <v>606</v>
      </c>
      <c r="F701" s="83" t="s">
        <v>642</v>
      </c>
      <c r="G701" s="84" t="s">
        <v>5</v>
      </c>
      <c r="H701" s="55"/>
    </row>
    <row r="702" spans="1:8" x14ac:dyDescent="0.3">
      <c r="A702" s="6">
        <v>7</v>
      </c>
      <c r="B702" s="82">
        <v>4</v>
      </c>
      <c r="C702" s="82">
        <v>1</v>
      </c>
      <c r="D702" s="82">
        <v>1</v>
      </c>
      <c r="E702" s="56">
        <v>607</v>
      </c>
      <c r="F702" s="83" t="s">
        <v>643</v>
      </c>
      <c r="G702" s="84" t="s">
        <v>5</v>
      </c>
      <c r="H702" s="55"/>
    </row>
    <row r="703" spans="1:8" x14ac:dyDescent="0.3">
      <c r="A703" s="6">
        <v>7</v>
      </c>
      <c r="B703" s="82">
        <v>4</v>
      </c>
      <c r="C703" s="82">
        <v>1</v>
      </c>
      <c r="D703" s="82">
        <v>1</v>
      </c>
      <c r="E703" s="56">
        <v>608</v>
      </c>
      <c r="F703" s="83" t="s">
        <v>644</v>
      </c>
      <c r="G703" s="84" t="s">
        <v>8</v>
      </c>
      <c r="H703" s="55"/>
    </row>
  </sheetData>
  <sheetProtection algorithmName="SHA-512" hashValue="AXxaOfwQ1a0LAvVQC74Ef37Vo9yNvXmbwcBaTSQeL2RBgAvZj/ZHqaKWWONT/hlVgAvhQSGrj7CMw37mZhqaKQ==" saltValue="iHFVgK99ijwGVgxqZ8oCgw==" spinCount="100000" sheet="1" objects="1" scenarios="1" formatColumns="0" selectLockedCells="1"/>
  <mergeCells count="7">
    <mergeCell ref="A1:H1"/>
    <mergeCell ref="A2:H2"/>
    <mergeCell ref="A6:E6"/>
    <mergeCell ref="A4:E4"/>
    <mergeCell ref="F4:H4"/>
    <mergeCell ref="A5:H5"/>
    <mergeCell ref="A3:H3"/>
  </mergeCells>
  <pageMargins left="0.70866141732283472" right="0.70866141732283472" top="0.35433070866141736" bottom="0.35433070866141736" header="0.31496062992125984" footer="0.31496062992125984"/>
  <pageSetup paperSize="9" scale="67" fitToHeight="2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35</vt:i4>
      </vt:variant>
    </vt:vector>
  </HeadingPairs>
  <TitlesOfParts>
    <vt:vector size="36" baseType="lpstr">
      <vt:lpstr>BPU </vt:lpstr>
      <vt:lpstr>'BPU '!_Hlk54720278</vt:lpstr>
      <vt:lpstr>'BPU '!_Hlk55310022</vt:lpstr>
      <vt:lpstr>'BPU '!_Hlk70489938</vt:lpstr>
      <vt:lpstr>'BPU '!_Hlk70492394</vt:lpstr>
      <vt:lpstr>'BPU '!_Hlk70496166</vt:lpstr>
      <vt:lpstr>'BPU '!_Hlk70501307</vt:lpstr>
      <vt:lpstr>'BPU '!_Hlk70511183</vt:lpstr>
      <vt:lpstr>'BPU '!_Hlk70750419</vt:lpstr>
      <vt:lpstr>'BPU '!_Hlk70755639</vt:lpstr>
      <vt:lpstr>'BPU '!_Hlk70755643</vt:lpstr>
      <vt:lpstr>'BPU '!_Hlk70755743</vt:lpstr>
      <vt:lpstr>'BPU '!_Hlk70755780</vt:lpstr>
      <vt:lpstr>'BPU '!_Hlk70756162</vt:lpstr>
      <vt:lpstr>'BPU '!_Hlk70756467</vt:lpstr>
      <vt:lpstr>'BPU '!_Hlk70757276</vt:lpstr>
      <vt:lpstr>'BPU '!_Hlk70757468</vt:lpstr>
      <vt:lpstr>'BPU '!_Hlk70757898</vt:lpstr>
      <vt:lpstr>'BPU '!_Hlk70758469</vt:lpstr>
      <vt:lpstr>'BPU '!_Hlk70761035</vt:lpstr>
      <vt:lpstr>'BPU '!_Hlk70772019</vt:lpstr>
      <vt:lpstr>'BPU '!_Hlk70773563</vt:lpstr>
      <vt:lpstr>'BPU '!_Hlk70773859</vt:lpstr>
      <vt:lpstr>'BPU '!_Hlk70790692</vt:lpstr>
      <vt:lpstr>'BPU '!_Hlk70791203</vt:lpstr>
      <vt:lpstr>'BPU '!_Hlk70791560</vt:lpstr>
      <vt:lpstr>'BPU '!_Hlk70792856</vt:lpstr>
      <vt:lpstr>'BPU '!_Hlk70837705</vt:lpstr>
      <vt:lpstr>'BPU '!_Hlk70842050</vt:lpstr>
      <vt:lpstr>'BPU '!_Hlk70842263</vt:lpstr>
      <vt:lpstr>'BPU '!_Hlk70843884</vt:lpstr>
      <vt:lpstr>'BPU '!_Hlk70850329</vt:lpstr>
      <vt:lpstr>'BPU '!_Hlk70866426</vt:lpstr>
      <vt:lpstr>'BPU '!_Hlk70866440</vt:lpstr>
      <vt:lpstr>'BPU '!Impression_des_titres</vt:lpstr>
      <vt:lpstr>'BPU '!Zone_d_impression</vt:lpstr>
    </vt:vector>
  </TitlesOfParts>
  <Company>Ecole polytechnique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Pinault Thierry</dc:creator>
  <cp:lastModifiedBy>Galluccio Caroll-Ann (Mme)</cp:lastModifiedBy>
  <cp:lastPrinted>2021-07-15T09:32:59Z</cp:lastPrinted>
  <dcterms:created xsi:type="dcterms:W3CDTF">2014-05-14T13:23:52Z</dcterms:created>
  <dcterms:modified xsi:type="dcterms:W3CDTF">2025-07-07T07:44:52Z</dcterms:modified>
</cp:coreProperties>
</file>